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6" activeTab="10"/>
  </bookViews>
  <sheets>
    <sheet name="Участники" sheetId="1" r:id="rId1"/>
    <sheet name="1 Лига" sheetId="2" r:id="rId2"/>
    <sheet name="Ж 3 м" sheetId="3" r:id="rId3"/>
    <sheet name="М 5 м" sheetId="4" r:id="rId4"/>
    <sheet name="Ж 5 м" sheetId="5" r:id="rId5"/>
    <sheet name="М 7 м" sheetId="6" r:id="rId6"/>
    <sheet name="Топор" sheetId="7" r:id="rId7"/>
    <sheet name="Ж 7м" sheetId="8" r:id="rId8"/>
    <sheet name="М 9 м" sheetId="9" r:id="rId9"/>
    <sheet name="Аб Ж" sheetId="10" r:id="rId10"/>
    <sheet name="Аб М" sheetId="11" r:id="rId11"/>
  </sheets>
  <definedNames/>
  <calcPr fullCalcOnLoad="1"/>
</workbook>
</file>

<file path=xl/sharedStrings.xml><?xml version="1.0" encoding="utf-8"?>
<sst xmlns="http://schemas.openxmlformats.org/spreadsheetml/2006/main" count="1043" uniqueCount="102">
  <si>
    <t>№</t>
  </si>
  <si>
    <t>ФИО</t>
  </si>
  <si>
    <t>Регион/Клуб</t>
  </si>
  <si>
    <t>3м</t>
  </si>
  <si>
    <t>5м</t>
  </si>
  <si>
    <t>7м</t>
  </si>
  <si>
    <t>9м</t>
  </si>
  <si>
    <t>1 лига</t>
  </si>
  <si>
    <t>Топор</t>
  </si>
  <si>
    <t>Женщины дистанция 3 метра</t>
  </si>
  <si>
    <t>Отборочные</t>
  </si>
  <si>
    <t>Фамилия Имя</t>
  </si>
  <si>
    <t>1 серия</t>
  </si>
  <si>
    <t>2 серия</t>
  </si>
  <si>
    <t>3 серия</t>
  </si>
  <si>
    <t>4 серия</t>
  </si>
  <si>
    <t>5 серия</t>
  </si>
  <si>
    <t>Итог</t>
  </si>
  <si>
    <t>Финалы</t>
  </si>
  <si>
    <t>6 серия</t>
  </si>
  <si>
    <t>7 серия</t>
  </si>
  <si>
    <t>8 серия</t>
  </si>
  <si>
    <t>9 серия</t>
  </si>
  <si>
    <t>10 серия</t>
  </si>
  <si>
    <t>Место</t>
  </si>
  <si>
    <t>Мужчины дистанция 5 метров</t>
  </si>
  <si>
    <t>Женщины дистанция 5 метров</t>
  </si>
  <si>
    <t>Мужчины дистанция 9 метров</t>
  </si>
  <si>
    <t>Абсолютное первенство Женщины</t>
  </si>
  <si>
    <t xml:space="preserve"> 3 метра</t>
  </si>
  <si>
    <t>Сумма</t>
  </si>
  <si>
    <t>5 метров</t>
  </si>
  <si>
    <t>7 Метров</t>
  </si>
  <si>
    <t>Итоги</t>
  </si>
  <si>
    <t>Регион/клуб</t>
  </si>
  <si>
    <t>3 м</t>
  </si>
  <si>
    <t>5 м</t>
  </si>
  <si>
    <t>7 м</t>
  </si>
  <si>
    <t>Абсолютное первенство Мужчины</t>
  </si>
  <si>
    <t xml:space="preserve"> 5 метров</t>
  </si>
  <si>
    <t>7 метров</t>
  </si>
  <si>
    <t>9 Метров</t>
  </si>
  <si>
    <t>9 м</t>
  </si>
  <si>
    <t>Финалы Мужчины</t>
  </si>
  <si>
    <t>Финалы Женщины</t>
  </si>
  <si>
    <t>Женщины дистанция 7 метров</t>
  </si>
  <si>
    <t>1-я Лига</t>
  </si>
  <si>
    <t>Мужчины дистанция 7 метров</t>
  </si>
  <si>
    <t>Метание Топора</t>
  </si>
  <si>
    <t>Финалы 3 м Женщины</t>
  </si>
  <si>
    <t>Финалы 5 м Мужчины</t>
  </si>
  <si>
    <t>Финалы 5 м Женщины</t>
  </si>
  <si>
    <t>Финалы 7 м Мужчины</t>
  </si>
  <si>
    <t>Финалы 9 м Мужчины</t>
  </si>
  <si>
    <t>Участники</t>
  </si>
  <si>
    <t>3+5м</t>
  </si>
  <si>
    <t>IV этап "Кубка Санкт-Петербурга 2017 года по спортивному метанию ножа"              по версии "Unifight"                                                                                                                                 09.12.2017 - 10.12.2017</t>
  </si>
  <si>
    <t>Зеленцов Алексей</t>
  </si>
  <si>
    <t>Москва, "Шк. Дм. Мельникова"</t>
  </si>
  <si>
    <t>Беляев Михаил</t>
  </si>
  <si>
    <t>СПб, "Злая пчела"</t>
  </si>
  <si>
    <t>х</t>
  </si>
  <si>
    <t>Соколов Юрий</t>
  </si>
  <si>
    <t>СПб, "78 Легион"</t>
  </si>
  <si>
    <t>Шлоков Роман</t>
  </si>
  <si>
    <t>Москва, "Freeknife"</t>
  </si>
  <si>
    <t>Матевосян Ашот</t>
  </si>
  <si>
    <t>Егорова Татьяна</t>
  </si>
  <si>
    <t>СПб</t>
  </si>
  <si>
    <t>Никонов Михаил</t>
  </si>
  <si>
    <t>Матчина Наталья</t>
  </si>
  <si>
    <t>Соломина Ольга</t>
  </si>
  <si>
    <t>Немнонов Дмитрий</t>
  </si>
  <si>
    <t>Назаров Константин</t>
  </si>
  <si>
    <t>Рыжаков Сергей</t>
  </si>
  <si>
    <t>Долгих Иван</t>
  </si>
  <si>
    <t>Москва, "Серебряный нож"</t>
  </si>
  <si>
    <t>Яковлев Сергей</t>
  </si>
  <si>
    <t>Майданова Анна</t>
  </si>
  <si>
    <t>Гатауллин Рашит</t>
  </si>
  <si>
    <t>Новиков Олег</t>
  </si>
  <si>
    <t>Новикова Татьяна</t>
  </si>
  <si>
    <t>Минин Антон</t>
  </si>
  <si>
    <t>Калугина Софья</t>
  </si>
  <si>
    <t>Абсолютное первенство претенденты</t>
  </si>
  <si>
    <t>Штернлихт Ксана</t>
  </si>
  <si>
    <t>Фокина Ольга</t>
  </si>
  <si>
    <t>Яциненко Александр</t>
  </si>
  <si>
    <t>Аюпов Альберт</t>
  </si>
  <si>
    <t>Головина Татьяна</t>
  </si>
  <si>
    <t>Ульянова Наталья</t>
  </si>
  <si>
    <t>Выборг</t>
  </si>
  <si>
    <t>Горецкая Нина</t>
  </si>
  <si>
    <t>ПавлОвская Елена</t>
  </si>
  <si>
    <t>ПлахОтная Марина</t>
  </si>
  <si>
    <t>ЧепурнОв Василий</t>
  </si>
  <si>
    <t>17м 13ж</t>
  </si>
  <si>
    <t>17м 10ж</t>
  </si>
  <si>
    <t>17м 11ж</t>
  </si>
  <si>
    <t>16м</t>
  </si>
  <si>
    <t>СолОмина Ольга</t>
  </si>
  <si>
    <t>Спб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</si>
</sst>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mbria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6"/>
      <color indexed="8"/>
      <name val="Cambria"/>
      <family val="1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mbria"/>
      <family val="1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mbria"/>
      <family val="1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6">
    <xf numFmtId="0" fontId="0" fillId="0" borderId="0" xfId="0" applyFont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/>
    </xf>
    <xf numFmtId="0" fontId="48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8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0" fillId="0" borderId="16" xfId="0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38" fillId="0" borderId="25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0" fontId="38" fillId="0" borderId="29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2" fillId="0" borderId="11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49" fillId="0" borderId="33" xfId="0" applyFont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38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38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38" fillId="0" borderId="16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52" fillId="33" borderId="11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34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50" fillId="33" borderId="16" xfId="0" applyFont="1" applyFill="1" applyBorder="1" applyAlignment="1">
      <alignment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1" xfId="0" applyFont="1" applyFill="1" applyBorder="1" applyAlignment="1">
      <alignment/>
    </xf>
    <xf numFmtId="0" fontId="50" fillId="0" borderId="29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38" fillId="0" borderId="29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52" fillId="33" borderId="14" xfId="0" applyFont="1" applyFill="1" applyBorder="1" applyAlignment="1">
      <alignment/>
    </xf>
    <xf numFmtId="0" fontId="49" fillId="0" borderId="5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0" fillId="33" borderId="31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52" fillId="33" borderId="31" xfId="0" applyFont="1" applyFill="1" applyBorder="1" applyAlignment="1">
      <alignment/>
    </xf>
    <xf numFmtId="0" fontId="0" fillId="33" borderId="31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/>
    </xf>
    <xf numFmtId="0" fontId="0" fillId="34" borderId="37" xfId="0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/>
    </xf>
    <xf numFmtId="0" fontId="52" fillId="35" borderId="11" xfId="0" applyFont="1" applyFill="1" applyBorder="1" applyAlignment="1">
      <alignment/>
    </xf>
    <xf numFmtId="0" fontId="0" fillId="35" borderId="44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49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vertical="center"/>
    </xf>
    <xf numFmtId="0" fontId="52" fillId="36" borderId="11" xfId="0" applyFont="1" applyFill="1" applyBorder="1" applyAlignment="1">
      <alignment/>
    </xf>
    <xf numFmtId="0" fontId="0" fillId="36" borderId="44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/>
    </xf>
    <xf numFmtId="0" fontId="51" fillId="36" borderId="11" xfId="0" applyFont="1" applyFill="1" applyBorder="1" applyAlignment="1">
      <alignment horizontal="center" vertical="center"/>
    </xf>
    <xf numFmtId="0" fontId="49" fillId="37" borderId="1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vertical="center"/>
    </xf>
    <xf numFmtId="0" fontId="52" fillId="37" borderId="11" xfId="0" applyFont="1" applyFill="1" applyBorder="1" applyAlignment="1">
      <alignment/>
    </xf>
    <xf numFmtId="0" fontId="0" fillId="37" borderId="44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53" fillId="37" borderId="11" xfId="0" applyFont="1" applyFill="1" applyBorder="1" applyAlignment="1">
      <alignment horizontal="center" vertical="center"/>
    </xf>
    <xf numFmtId="0" fontId="51" fillId="37" borderId="11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6" borderId="57" xfId="0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37" borderId="57" xfId="0" applyFill="1" applyBorder="1" applyAlignment="1">
      <alignment horizontal="center" vertical="center"/>
    </xf>
    <xf numFmtId="0" fontId="0" fillId="37" borderId="48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center" vertical="center"/>
    </xf>
    <xf numFmtId="0" fontId="47" fillId="37" borderId="11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52" fillId="35" borderId="10" xfId="0" applyFont="1" applyFill="1" applyBorder="1" applyAlignment="1">
      <alignment/>
    </xf>
    <xf numFmtId="0" fontId="0" fillId="35" borderId="41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vertical="center"/>
    </xf>
    <xf numFmtId="0" fontId="52" fillId="35" borderId="14" xfId="0" applyFont="1" applyFill="1" applyBorder="1" applyAlignment="1">
      <alignment/>
    </xf>
    <xf numFmtId="0" fontId="0" fillId="35" borderId="45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38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vertical="center"/>
    </xf>
    <xf numFmtId="0" fontId="0" fillId="36" borderId="11" xfId="0" applyFont="1" applyFill="1" applyBorder="1" applyAlignment="1">
      <alignment/>
    </xf>
    <xf numFmtId="0" fontId="0" fillId="36" borderId="11" xfId="0" applyFont="1" applyFill="1" applyBorder="1" applyAlignment="1">
      <alignment vertical="center"/>
    </xf>
    <xf numFmtId="0" fontId="0" fillId="36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9" fillId="34" borderId="30" xfId="0" applyFont="1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49" fillId="36" borderId="19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51" fillId="34" borderId="26" xfId="0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0" fontId="0" fillId="36" borderId="12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51" fillId="36" borderId="27" xfId="0" applyFont="1" applyFill="1" applyBorder="1" applyAlignment="1">
      <alignment horizontal="center" vertical="center"/>
    </xf>
    <xf numFmtId="0" fontId="49" fillId="35" borderId="3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0" fillId="35" borderId="11" xfId="0" applyFont="1" applyFill="1" applyBorder="1" applyAlignment="1">
      <alignment/>
    </xf>
    <xf numFmtId="0" fontId="49" fillId="35" borderId="2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/>
    </xf>
    <xf numFmtId="0" fontId="49" fillId="35" borderId="59" xfId="0" applyFont="1" applyFill="1" applyBorder="1" applyAlignment="1">
      <alignment horizontal="center" vertical="center"/>
    </xf>
    <xf numFmtId="0" fontId="0" fillId="35" borderId="60" xfId="0" applyFont="1" applyFill="1" applyBorder="1" applyAlignment="1">
      <alignment vertical="center"/>
    </xf>
    <xf numFmtId="0" fontId="52" fillId="35" borderId="60" xfId="0" applyFont="1" applyFill="1" applyBorder="1" applyAlignment="1">
      <alignment/>
    </xf>
    <xf numFmtId="0" fontId="0" fillId="35" borderId="52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 vertical="center"/>
    </xf>
    <xf numFmtId="0" fontId="0" fillId="33" borderId="31" xfId="0" applyFont="1" applyFill="1" applyBorder="1" applyAlignment="1">
      <alignment/>
    </xf>
    <xf numFmtId="0" fontId="49" fillId="37" borderId="19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/>
    </xf>
    <xf numFmtId="0" fontId="0" fillId="37" borderId="12" xfId="0" applyFill="1" applyBorder="1" applyAlignment="1">
      <alignment horizontal="center" vertical="center"/>
    </xf>
    <xf numFmtId="0" fontId="51" fillId="37" borderId="27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2" fillId="0" borderId="31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/>
    </xf>
    <xf numFmtId="0" fontId="0" fillId="34" borderId="26" xfId="0" applyFill="1" applyBorder="1" applyAlignment="1">
      <alignment horizontal="center" vertical="center"/>
    </xf>
    <xf numFmtId="0" fontId="52" fillId="35" borderId="11" xfId="0" applyFont="1" applyFill="1" applyBorder="1" applyAlignment="1">
      <alignment vertical="center"/>
    </xf>
    <xf numFmtId="0" fontId="52" fillId="36" borderId="11" xfId="0" applyFont="1" applyFill="1" applyBorder="1" applyAlignment="1">
      <alignment vertical="center"/>
    </xf>
    <xf numFmtId="0" fontId="0" fillId="36" borderId="27" xfId="0" applyFill="1" applyBorder="1" applyAlignment="1">
      <alignment horizontal="center" vertical="center"/>
    </xf>
    <xf numFmtId="0" fontId="52" fillId="37" borderId="11" xfId="0" applyFont="1" applyFill="1" applyBorder="1" applyAlignment="1">
      <alignment vertical="center"/>
    </xf>
    <xf numFmtId="0" fontId="0" fillId="37" borderId="27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0" fillId="33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52" fillId="0" borderId="60" xfId="0" applyFont="1" applyFill="1" applyBorder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52" fillId="35" borderId="18" xfId="0" applyFont="1" applyFill="1" applyBorder="1" applyAlignment="1">
      <alignment vertical="center"/>
    </xf>
    <xf numFmtId="0" fontId="52" fillId="35" borderId="10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52" fillId="35" borderId="14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12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0" fillId="35" borderId="61" xfId="0" applyFill="1" applyBorder="1" applyAlignment="1">
      <alignment horizontal="center" vertical="center"/>
    </xf>
    <xf numFmtId="0" fontId="0" fillId="35" borderId="62" xfId="0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0" fillId="35" borderId="30" xfId="0" applyFill="1" applyBorder="1" applyAlignment="1">
      <alignment horizontal="center" vertical="center"/>
    </xf>
    <xf numFmtId="0" fontId="0" fillId="35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24" xfId="0" applyFill="1" applyBorder="1" applyAlignment="1">
      <alignment horizontal="center" vertical="center"/>
    </xf>
    <xf numFmtId="0" fontId="0" fillId="35" borderId="12" xfId="0" applyFont="1" applyFill="1" applyBorder="1" applyAlignment="1">
      <alignment vertical="center"/>
    </xf>
    <xf numFmtId="0" fontId="38" fillId="34" borderId="26" xfId="0" applyFont="1" applyFill="1" applyBorder="1" applyAlignment="1">
      <alignment horizontal="center" vertical="center"/>
    </xf>
    <xf numFmtId="0" fontId="38" fillId="36" borderId="27" xfId="0" applyFont="1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0" fillId="18" borderId="11" xfId="0" applyFont="1" applyFill="1" applyBorder="1" applyAlignment="1">
      <alignment vertical="center"/>
    </xf>
    <xf numFmtId="0" fontId="0" fillId="18" borderId="34" xfId="0" applyFill="1" applyBorder="1" applyAlignment="1">
      <alignment horizontal="center" vertical="center"/>
    </xf>
    <xf numFmtId="0" fontId="0" fillId="37" borderId="11" xfId="0" applyFont="1" applyFill="1" applyBorder="1" applyAlignment="1">
      <alignment vertical="center"/>
    </xf>
    <xf numFmtId="0" fontId="0" fillId="37" borderId="19" xfId="0" applyFill="1" applyBorder="1" applyAlignment="1">
      <alignment horizontal="center" vertical="center"/>
    </xf>
    <xf numFmtId="0" fontId="38" fillId="37" borderId="27" xfId="0" applyFont="1" applyFill="1" applyBorder="1" applyAlignment="1">
      <alignment horizontal="center" vertical="center"/>
    </xf>
    <xf numFmtId="0" fontId="0" fillId="18" borderId="16" xfId="0" applyFill="1" applyBorder="1" applyAlignment="1">
      <alignment vertical="center"/>
    </xf>
    <xf numFmtId="0" fontId="0" fillId="18" borderId="41" xfId="0" applyFill="1" applyBorder="1" applyAlignment="1">
      <alignment horizontal="center" vertical="center"/>
    </xf>
    <xf numFmtId="0" fontId="0" fillId="18" borderId="42" xfId="0" applyFill="1" applyBorder="1" applyAlignment="1">
      <alignment horizontal="center" vertical="center"/>
    </xf>
    <xf numFmtId="0" fontId="0" fillId="18" borderId="43" xfId="0" applyFill="1" applyBorder="1" applyAlignment="1">
      <alignment horizontal="center" vertical="center"/>
    </xf>
    <xf numFmtId="0" fontId="0" fillId="18" borderId="19" xfId="0" applyFont="1" applyFill="1" applyBorder="1" applyAlignment="1">
      <alignment/>
    </xf>
    <xf numFmtId="0" fontId="0" fillId="18" borderId="44" xfId="0" applyFill="1" applyBorder="1" applyAlignment="1">
      <alignment horizontal="center" vertical="center"/>
    </xf>
    <xf numFmtId="0" fontId="0" fillId="18" borderId="35" xfId="0" applyFill="1" applyBorder="1" applyAlignment="1">
      <alignment horizontal="center" vertical="center"/>
    </xf>
    <xf numFmtId="0" fontId="0" fillId="18" borderId="11" xfId="0" applyFont="1" applyFill="1" applyBorder="1" applyAlignment="1">
      <alignment/>
    </xf>
    <xf numFmtId="0" fontId="52" fillId="18" borderId="11" xfId="0" applyFont="1" applyFill="1" applyBorder="1" applyAlignment="1">
      <alignment/>
    </xf>
    <xf numFmtId="0" fontId="52" fillId="18" borderId="14" xfId="0" applyFont="1" applyFill="1" applyBorder="1" applyAlignment="1">
      <alignment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/>
    </xf>
    <xf numFmtId="0" fontId="52" fillId="18" borderId="10" xfId="0" applyFont="1" applyFill="1" applyBorder="1" applyAlignment="1">
      <alignment/>
    </xf>
    <xf numFmtId="0" fontId="0" fillId="18" borderId="14" xfId="0" applyFont="1" applyFill="1" applyBorder="1" applyAlignment="1">
      <alignment/>
    </xf>
    <xf numFmtId="0" fontId="0" fillId="18" borderId="11" xfId="0" applyFill="1" applyBorder="1" applyAlignment="1">
      <alignment vertical="center"/>
    </xf>
    <xf numFmtId="0" fontId="0" fillId="9" borderId="19" xfId="0" applyFont="1" applyFill="1" applyBorder="1" applyAlignment="1">
      <alignment vertical="center"/>
    </xf>
    <xf numFmtId="0" fontId="0" fillId="9" borderId="44" xfId="0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0" fillId="9" borderId="11" xfId="0" applyFont="1" applyFill="1" applyBorder="1" applyAlignment="1">
      <alignment vertical="center"/>
    </xf>
    <xf numFmtId="0" fontId="52" fillId="9" borderId="11" xfId="0" applyFont="1" applyFill="1" applyBorder="1" applyAlignment="1">
      <alignment/>
    </xf>
    <xf numFmtId="0" fontId="0" fillId="9" borderId="10" xfId="0" applyFont="1" applyFill="1" applyBorder="1" applyAlignment="1">
      <alignment vertical="center"/>
    </xf>
    <xf numFmtId="0" fontId="52" fillId="9" borderId="10" xfId="0" applyFont="1" applyFill="1" applyBorder="1" applyAlignment="1">
      <alignment/>
    </xf>
    <xf numFmtId="0" fontId="0" fillId="9" borderId="41" xfId="0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0" fillId="9" borderId="14" xfId="0" applyFont="1" applyFill="1" applyBorder="1" applyAlignment="1">
      <alignment/>
    </xf>
    <xf numFmtId="0" fontId="0" fillId="9" borderId="14" xfId="0" applyFill="1" applyBorder="1" applyAlignment="1">
      <alignment/>
    </xf>
    <xf numFmtId="0" fontId="0" fillId="9" borderId="45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46" xfId="0" applyFill="1" applyBorder="1" applyAlignment="1">
      <alignment horizontal="center" vertical="center"/>
    </xf>
    <xf numFmtId="0" fontId="0" fillId="9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/>
    </xf>
    <xf numFmtId="0" fontId="47" fillId="34" borderId="26" xfId="0" applyFont="1" applyFill="1" applyBorder="1" applyAlignment="1">
      <alignment horizontal="center" vertical="center"/>
    </xf>
    <xf numFmtId="0" fontId="47" fillId="36" borderId="27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/>
    </xf>
    <xf numFmtId="0" fontId="0" fillId="37" borderId="11" xfId="0" applyFill="1" applyBorder="1" applyAlignment="1">
      <alignment vertical="center"/>
    </xf>
    <xf numFmtId="0" fontId="47" fillId="37" borderId="27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38" fillId="18" borderId="10" xfId="0" applyFont="1" applyFill="1" applyBorder="1" applyAlignment="1">
      <alignment horizontal="center" vertical="center"/>
    </xf>
    <xf numFmtId="0" fontId="38" fillId="9" borderId="11" xfId="0" applyFont="1" applyFill="1" applyBorder="1" applyAlignment="1">
      <alignment horizontal="center" vertical="center"/>
    </xf>
    <xf numFmtId="0" fontId="38" fillId="18" borderId="11" xfId="0" applyFont="1" applyFill="1" applyBorder="1" applyAlignment="1">
      <alignment horizontal="center" vertical="center"/>
    </xf>
    <xf numFmtId="0" fontId="38" fillId="18" borderId="14" xfId="0" applyFont="1" applyFill="1" applyBorder="1" applyAlignment="1">
      <alignment horizontal="center" vertical="center"/>
    </xf>
    <xf numFmtId="0" fontId="38" fillId="9" borderId="10" xfId="0" applyFont="1" applyFill="1" applyBorder="1" applyAlignment="1">
      <alignment horizontal="center" vertical="center"/>
    </xf>
    <xf numFmtId="0" fontId="38" fillId="9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31" xfId="0" applyFill="1" applyBorder="1" applyAlignment="1">
      <alignment/>
    </xf>
    <xf numFmtId="0" fontId="0" fillId="35" borderId="13" xfId="0" applyFont="1" applyFill="1" applyBorder="1" applyAlignment="1">
      <alignment vertical="center"/>
    </xf>
    <xf numFmtId="0" fontId="0" fillId="35" borderId="12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4" borderId="18" xfId="0" applyFont="1" applyFill="1" applyBorder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38" fillId="35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vertical="center"/>
    </xf>
    <xf numFmtId="0" fontId="0" fillId="37" borderId="12" xfId="0" applyFont="1" applyFill="1" applyBorder="1" applyAlignment="1">
      <alignment vertical="center"/>
    </xf>
    <xf numFmtId="0" fontId="38" fillId="37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52" fillId="34" borderId="14" xfId="0" applyFont="1" applyFill="1" applyBorder="1" applyAlignment="1">
      <alignment/>
    </xf>
    <xf numFmtId="0" fontId="0" fillId="3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51" fillId="36" borderId="33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/>
    </xf>
    <xf numFmtId="0" fontId="38" fillId="0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49" fillId="0" borderId="29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52" fillId="0" borderId="25" xfId="0" applyFont="1" applyFill="1" applyBorder="1" applyAlignment="1">
      <alignment/>
    </xf>
    <xf numFmtId="0" fontId="27" fillId="0" borderId="33" xfId="0" applyFont="1" applyFill="1" applyBorder="1" applyAlignment="1">
      <alignment horizontal="center" vertical="center"/>
    </xf>
    <xf numFmtId="0" fontId="52" fillId="34" borderId="25" xfId="0" applyFont="1" applyFill="1" applyBorder="1" applyAlignment="1">
      <alignment/>
    </xf>
    <xf numFmtId="0" fontId="51" fillId="34" borderId="25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vertical="center"/>
    </xf>
    <xf numFmtId="0" fontId="0" fillId="36" borderId="19" xfId="0" applyFont="1" applyFill="1" applyBorder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52" fillId="33" borderId="31" xfId="0" applyFont="1" applyFill="1" applyBorder="1" applyAlignment="1">
      <alignment vertical="center"/>
    </xf>
    <xf numFmtId="0" fontId="51" fillId="38" borderId="21" xfId="0" applyFont="1" applyFill="1" applyBorder="1" applyAlignment="1">
      <alignment/>
    </xf>
    <xf numFmtId="0" fontId="51" fillId="38" borderId="16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0" fillId="33" borderId="16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7" fillId="38" borderId="29" xfId="0" applyFont="1" applyFill="1" applyBorder="1" applyAlignment="1">
      <alignment horizontal="center" vertical="center" wrapText="1"/>
    </xf>
    <xf numFmtId="0" fontId="57" fillId="38" borderId="38" xfId="0" applyFont="1" applyFill="1" applyBorder="1" applyAlignment="1">
      <alignment horizontal="center" vertical="center" wrapText="1"/>
    </xf>
    <xf numFmtId="0" fontId="57" fillId="38" borderId="63" xfId="0" applyFont="1" applyFill="1" applyBorder="1" applyAlignment="1">
      <alignment horizontal="center" vertical="center" wrapText="1"/>
    </xf>
    <xf numFmtId="0" fontId="57" fillId="38" borderId="64" xfId="0" applyFont="1" applyFill="1" applyBorder="1" applyAlignment="1">
      <alignment horizontal="center" vertical="center" wrapText="1"/>
    </xf>
    <xf numFmtId="0" fontId="57" fillId="38" borderId="15" xfId="0" applyFont="1" applyFill="1" applyBorder="1" applyAlignment="1">
      <alignment horizontal="center" vertical="center" wrapText="1"/>
    </xf>
    <xf numFmtId="0" fontId="57" fillId="38" borderId="65" xfId="0" applyFont="1" applyFill="1" applyBorder="1" applyAlignment="1">
      <alignment horizontal="center" vertical="center" wrapText="1"/>
    </xf>
    <xf numFmtId="0" fontId="57" fillId="38" borderId="29" xfId="0" applyFont="1" applyFill="1" applyBorder="1" applyAlignment="1">
      <alignment horizontal="center" vertical="center" wrapText="1"/>
    </xf>
    <xf numFmtId="0" fontId="57" fillId="38" borderId="38" xfId="0" applyFont="1" applyFill="1" applyBorder="1" applyAlignment="1">
      <alignment horizontal="center" vertical="center" wrapText="1"/>
    </xf>
    <xf numFmtId="0" fontId="57" fillId="38" borderId="63" xfId="0" applyFont="1" applyFill="1" applyBorder="1" applyAlignment="1">
      <alignment horizontal="center" vertical="center" wrapText="1"/>
    </xf>
    <xf numFmtId="0" fontId="57" fillId="38" borderId="64" xfId="0" applyFont="1" applyFill="1" applyBorder="1" applyAlignment="1">
      <alignment horizontal="center" vertical="center" wrapText="1"/>
    </xf>
    <xf numFmtId="0" fontId="57" fillId="38" borderId="15" xfId="0" applyFont="1" applyFill="1" applyBorder="1" applyAlignment="1">
      <alignment horizontal="center" vertical="center" wrapText="1"/>
    </xf>
    <xf numFmtId="0" fontId="57" fillId="38" borderId="65" xfId="0" applyFont="1" applyFill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50" fillId="33" borderId="33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57" fillId="38" borderId="29" xfId="0" applyFont="1" applyFill="1" applyBorder="1" applyAlignment="1">
      <alignment horizontal="center" wrapText="1"/>
    </xf>
    <xf numFmtId="0" fontId="57" fillId="38" borderId="38" xfId="0" applyFont="1" applyFill="1" applyBorder="1" applyAlignment="1">
      <alignment horizontal="center" wrapText="1"/>
    </xf>
    <xf numFmtId="0" fontId="57" fillId="38" borderId="63" xfId="0" applyFont="1" applyFill="1" applyBorder="1" applyAlignment="1">
      <alignment horizontal="center" wrapText="1"/>
    </xf>
    <xf numFmtId="0" fontId="57" fillId="38" borderId="64" xfId="0" applyFont="1" applyFill="1" applyBorder="1" applyAlignment="1">
      <alignment horizontal="center" wrapText="1"/>
    </xf>
    <xf numFmtId="0" fontId="57" fillId="38" borderId="15" xfId="0" applyFont="1" applyFill="1" applyBorder="1" applyAlignment="1">
      <alignment horizontal="center" wrapText="1"/>
    </xf>
    <xf numFmtId="0" fontId="57" fillId="38" borderId="65" xfId="0" applyFont="1" applyFill="1" applyBorder="1" applyAlignment="1">
      <alignment horizontal="center" wrapText="1"/>
    </xf>
    <xf numFmtId="0" fontId="38" fillId="0" borderId="63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51" fillId="38" borderId="20" xfId="0" applyFont="1" applyFill="1" applyBorder="1" applyAlignment="1">
      <alignment horizontal="center" vertical="center"/>
    </xf>
    <xf numFmtId="0" fontId="51" fillId="38" borderId="22" xfId="0" applyFont="1" applyFill="1" applyBorder="1" applyAlignment="1">
      <alignment horizontal="center" vertical="center"/>
    </xf>
    <xf numFmtId="0" fontId="51" fillId="38" borderId="36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38" borderId="29" xfId="0" applyFont="1" applyFill="1" applyBorder="1" applyAlignment="1">
      <alignment horizontal="center" vertical="center"/>
    </xf>
    <xf numFmtId="0" fontId="51" fillId="38" borderId="38" xfId="0" applyFont="1" applyFill="1" applyBorder="1" applyAlignment="1">
      <alignment horizontal="center" vertical="center"/>
    </xf>
    <xf numFmtId="0" fontId="51" fillId="38" borderId="63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47" fillId="35" borderId="20" xfId="0" applyFont="1" applyFill="1" applyBorder="1" applyAlignment="1">
      <alignment horizontal="center" vertical="center" wrapText="1"/>
    </xf>
    <xf numFmtId="0" fontId="47" fillId="35" borderId="22" xfId="0" applyFont="1" applyFill="1" applyBorder="1" applyAlignment="1">
      <alignment horizontal="center" vertical="center" wrapText="1"/>
    </xf>
    <xf numFmtId="0" fontId="47" fillId="35" borderId="36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8" fillId="0" borderId="0" xfId="0" applyFont="1" applyAlignment="1">
      <alignment horizontal="center" vertical="center" wrapText="1"/>
    </xf>
    <xf numFmtId="0" fontId="38" fillId="35" borderId="60" xfId="0" applyFont="1" applyFill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35" borderId="26" xfId="0" applyFont="1" applyFill="1" applyBorder="1" applyAlignment="1">
      <alignment horizontal="center" vertical="center"/>
    </xf>
    <xf numFmtId="0" fontId="38" fillId="35" borderId="27" xfId="0" applyFont="1" applyFill="1" applyBorder="1" applyAlignment="1">
      <alignment horizontal="center" vertical="center"/>
    </xf>
    <xf numFmtId="0" fontId="38" fillId="35" borderId="28" xfId="0" applyFont="1" applyFill="1" applyBorder="1" applyAlignment="1">
      <alignment horizontal="center" vertical="center"/>
    </xf>
    <xf numFmtId="0" fontId="38" fillId="34" borderId="18" xfId="0" applyFont="1" applyFill="1" applyBorder="1" applyAlignment="1">
      <alignment horizontal="center" vertical="center"/>
    </xf>
    <xf numFmtId="0" fontId="38" fillId="36" borderId="12" xfId="0" applyFont="1" applyFill="1" applyBorder="1" applyAlignment="1">
      <alignment horizontal="center" vertical="center"/>
    </xf>
    <xf numFmtId="0" fontId="38" fillId="37" borderId="12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38" fillId="34" borderId="30" xfId="0" applyFont="1" applyFill="1" applyBorder="1" applyAlignment="1">
      <alignment horizontal="center" vertical="center"/>
    </xf>
    <xf numFmtId="0" fontId="38" fillId="36" borderId="19" xfId="0" applyFont="1" applyFill="1" applyBorder="1" applyAlignment="1">
      <alignment horizontal="center" vertical="center"/>
    </xf>
    <xf numFmtId="0" fontId="38" fillId="37" borderId="19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0" fillId="18" borderId="30" xfId="0" applyFont="1" applyFill="1" applyBorder="1" applyAlignment="1">
      <alignment/>
    </xf>
    <xf numFmtId="0" fontId="0" fillId="18" borderId="24" xfId="0" applyFont="1" applyFill="1" applyBorder="1" applyAlignment="1">
      <alignment vertical="center"/>
    </xf>
    <xf numFmtId="0" fontId="38" fillId="33" borderId="31" xfId="0" applyFont="1" applyFill="1" applyBorder="1" applyAlignment="1">
      <alignment horizontal="center" vertical="center"/>
    </xf>
    <xf numFmtId="0" fontId="38" fillId="35" borderId="30" xfId="0" applyFont="1" applyFill="1" applyBorder="1" applyAlignment="1">
      <alignment horizontal="center" vertical="center"/>
    </xf>
    <xf numFmtId="0" fontId="38" fillId="35" borderId="19" xfId="0" applyFont="1" applyFill="1" applyBorder="1" applyAlignment="1">
      <alignment horizontal="center" vertical="center"/>
    </xf>
    <xf numFmtId="0" fontId="38" fillId="35" borderId="24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37" borderId="32" xfId="0" applyFont="1" applyFill="1" applyBorder="1" applyAlignment="1">
      <alignment horizontal="center" vertical="center"/>
    </xf>
    <xf numFmtId="0" fontId="38" fillId="36" borderId="32" xfId="0" applyFont="1" applyFill="1" applyBorder="1" applyAlignment="1">
      <alignment horizontal="center" vertical="center"/>
    </xf>
    <xf numFmtId="0" fontId="38" fillId="34" borderId="65" xfId="0" applyFont="1" applyFill="1" applyBorder="1" applyAlignment="1">
      <alignment horizontal="center" vertical="center"/>
    </xf>
    <xf numFmtId="0" fontId="30" fillId="36" borderId="3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="90" zoomScaleNormal="90" zoomScalePageLayoutView="0" workbookViewId="0" topLeftCell="A4">
      <selection activeCell="M9" sqref="M9"/>
    </sheetView>
  </sheetViews>
  <sheetFormatPr defaultColWidth="9.140625" defaultRowHeight="15"/>
  <cols>
    <col min="1" max="1" width="3.421875" style="0" bestFit="1" customWidth="1"/>
    <col min="2" max="2" width="20.57421875" style="0" bestFit="1" customWidth="1"/>
    <col min="3" max="3" width="30.28125" style="0" bestFit="1" customWidth="1"/>
    <col min="4" max="9" width="9.140625" style="8" customWidth="1"/>
  </cols>
  <sheetData>
    <row r="1" spans="2:8" ht="67.5" customHeight="1" thickBot="1">
      <c r="B1" s="490" t="s">
        <v>56</v>
      </c>
      <c r="C1" s="491"/>
      <c r="D1" s="491"/>
      <c r="E1" s="491"/>
      <c r="F1" s="491"/>
      <c r="G1" s="491"/>
      <c r="H1" s="492"/>
    </row>
    <row r="2" spans="2:8" ht="17.25" customHeight="1">
      <c r="B2" s="91"/>
      <c r="C2" s="91"/>
      <c r="D2" s="91"/>
      <c r="E2" s="91"/>
      <c r="F2" s="91"/>
      <c r="G2" s="91"/>
      <c r="H2" s="91"/>
    </row>
    <row r="3" spans="1:9" ht="19.5" thickBot="1">
      <c r="A3" s="439" t="s">
        <v>54</v>
      </c>
      <c r="B3" s="439"/>
      <c r="C3" s="439"/>
      <c r="D3" s="439"/>
      <c r="E3" s="439"/>
      <c r="F3" s="439"/>
      <c r="G3" s="439"/>
      <c r="H3" s="439"/>
      <c r="I3" s="439"/>
    </row>
    <row r="4" spans="1:9" ht="16.5" thickBot="1">
      <c r="A4" s="92" t="s">
        <v>0</v>
      </c>
      <c r="B4" s="66" t="s">
        <v>1</v>
      </c>
      <c r="C4" s="93" t="s">
        <v>2</v>
      </c>
      <c r="D4" s="66" t="s">
        <v>7</v>
      </c>
      <c r="E4" s="93" t="s">
        <v>3</v>
      </c>
      <c r="F4" s="66" t="s">
        <v>4</v>
      </c>
      <c r="G4" s="94" t="s">
        <v>5</v>
      </c>
      <c r="H4" s="95" t="s">
        <v>6</v>
      </c>
      <c r="I4" s="96" t="s">
        <v>8</v>
      </c>
    </row>
    <row r="5" spans="1:9" ht="15">
      <c r="A5" s="98">
        <v>1</v>
      </c>
      <c r="B5" s="116" t="s">
        <v>88</v>
      </c>
      <c r="C5" s="1" t="s">
        <v>65</v>
      </c>
      <c r="D5" s="17"/>
      <c r="E5" s="16"/>
      <c r="F5" s="17" t="s">
        <v>61</v>
      </c>
      <c r="G5" s="16" t="s">
        <v>61</v>
      </c>
      <c r="H5" s="17" t="s">
        <v>61</v>
      </c>
      <c r="I5" s="16" t="s">
        <v>61</v>
      </c>
    </row>
    <row r="6" spans="1:9" ht="15">
      <c r="A6" s="26">
        <v>2</v>
      </c>
      <c r="B6" s="113" t="s">
        <v>59</v>
      </c>
      <c r="C6" s="97" t="s">
        <v>60</v>
      </c>
      <c r="D6" s="19" t="s">
        <v>61</v>
      </c>
      <c r="E6" s="18"/>
      <c r="F6" s="19" t="s">
        <v>61</v>
      </c>
      <c r="G6" s="18" t="s">
        <v>61</v>
      </c>
      <c r="H6" s="19" t="s">
        <v>61</v>
      </c>
      <c r="I6" s="18" t="s">
        <v>61</v>
      </c>
    </row>
    <row r="7" spans="1:9" ht="15">
      <c r="A7" s="26">
        <v>3</v>
      </c>
      <c r="B7" s="114" t="s">
        <v>79</v>
      </c>
      <c r="C7" s="64" t="s">
        <v>60</v>
      </c>
      <c r="D7" s="19"/>
      <c r="E7" s="18"/>
      <c r="F7" s="19" t="s">
        <v>61</v>
      </c>
      <c r="G7" s="18" t="s">
        <v>61</v>
      </c>
      <c r="H7" s="19" t="s">
        <v>61</v>
      </c>
      <c r="I7" s="18" t="s">
        <v>61</v>
      </c>
    </row>
    <row r="8" spans="1:9" ht="15">
      <c r="A8" s="26">
        <v>4</v>
      </c>
      <c r="B8" s="117" t="s">
        <v>89</v>
      </c>
      <c r="C8" s="64" t="s">
        <v>63</v>
      </c>
      <c r="D8" s="19"/>
      <c r="E8" s="18" t="s">
        <v>61</v>
      </c>
      <c r="F8" s="19" t="s">
        <v>61</v>
      </c>
      <c r="G8" s="18" t="s">
        <v>61</v>
      </c>
      <c r="H8" s="19"/>
      <c r="I8" s="18" t="s">
        <v>61</v>
      </c>
    </row>
    <row r="9" spans="1:9" ht="15">
      <c r="A9" s="26">
        <v>5</v>
      </c>
      <c r="B9" s="241" t="s">
        <v>92</v>
      </c>
      <c r="C9" s="64" t="s">
        <v>60</v>
      </c>
      <c r="D9" s="19"/>
      <c r="E9" s="18" t="s">
        <v>61</v>
      </c>
      <c r="F9" s="19" t="s">
        <v>61</v>
      </c>
      <c r="G9" s="18" t="s">
        <v>61</v>
      </c>
      <c r="H9" s="19"/>
      <c r="I9" s="18" t="s">
        <v>61</v>
      </c>
    </row>
    <row r="10" spans="1:9" ht="15">
      <c r="A10" s="26">
        <v>6</v>
      </c>
      <c r="B10" s="113" t="s">
        <v>75</v>
      </c>
      <c r="C10" s="3" t="s">
        <v>76</v>
      </c>
      <c r="D10" s="19"/>
      <c r="E10" s="18"/>
      <c r="F10" s="19" t="s">
        <v>61</v>
      </c>
      <c r="G10" s="18" t="s">
        <v>61</v>
      </c>
      <c r="H10" s="19" t="s">
        <v>61</v>
      </c>
      <c r="I10" s="18" t="s">
        <v>61</v>
      </c>
    </row>
    <row r="11" spans="1:9" ht="15">
      <c r="A11" s="26">
        <v>7</v>
      </c>
      <c r="B11" s="114" t="s">
        <v>67</v>
      </c>
      <c r="C11" s="23" t="s">
        <v>68</v>
      </c>
      <c r="D11" s="19"/>
      <c r="E11" s="18" t="s">
        <v>61</v>
      </c>
      <c r="F11" s="19" t="s">
        <v>61</v>
      </c>
      <c r="G11" s="18" t="s">
        <v>61</v>
      </c>
      <c r="H11" s="19"/>
      <c r="I11" s="18" t="s">
        <v>61</v>
      </c>
    </row>
    <row r="12" spans="1:9" ht="15">
      <c r="A12" s="26">
        <v>8</v>
      </c>
      <c r="B12" s="113" t="s">
        <v>57</v>
      </c>
      <c r="C12" s="64" t="s">
        <v>58</v>
      </c>
      <c r="D12" s="19"/>
      <c r="E12" s="18"/>
      <c r="F12" s="19" t="s">
        <v>61</v>
      </c>
      <c r="G12" s="18" t="s">
        <v>61</v>
      </c>
      <c r="H12" s="19" t="s">
        <v>61</v>
      </c>
      <c r="I12" s="18" t="s">
        <v>61</v>
      </c>
    </row>
    <row r="13" spans="1:9" ht="15">
      <c r="A13" s="26">
        <v>9</v>
      </c>
      <c r="B13" s="113" t="s">
        <v>83</v>
      </c>
      <c r="C13" s="64" t="s">
        <v>63</v>
      </c>
      <c r="D13" s="19" t="s">
        <v>61</v>
      </c>
      <c r="E13" s="18" t="s">
        <v>61</v>
      </c>
      <c r="F13" s="19" t="s">
        <v>61</v>
      </c>
      <c r="G13" s="18"/>
      <c r="H13" s="19"/>
      <c r="I13" s="18" t="s">
        <v>61</v>
      </c>
    </row>
    <row r="14" spans="1:9" ht="15">
      <c r="A14" s="26">
        <v>10</v>
      </c>
      <c r="B14" s="113" t="s">
        <v>78</v>
      </c>
      <c r="C14" s="64" t="s">
        <v>63</v>
      </c>
      <c r="D14" s="19" t="s">
        <v>61</v>
      </c>
      <c r="E14" s="18" t="s">
        <v>61</v>
      </c>
      <c r="F14" s="19" t="s">
        <v>61</v>
      </c>
      <c r="G14" s="18"/>
      <c r="H14" s="19"/>
      <c r="I14" s="18"/>
    </row>
    <row r="15" spans="1:9" ht="15">
      <c r="A15" s="26">
        <v>11</v>
      </c>
      <c r="B15" s="113" t="s">
        <v>66</v>
      </c>
      <c r="C15" s="64" t="s">
        <v>63</v>
      </c>
      <c r="D15" s="19"/>
      <c r="E15" s="18"/>
      <c r="F15" s="19" t="s">
        <v>61</v>
      </c>
      <c r="G15" s="18" t="s">
        <v>61</v>
      </c>
      <c r="H15" s="19" t="s">
        <v>61</v>
      </c>
      <c r="I15" s="18" t="s">
        <v>61</v>
      </c>
    </row>
    <row r="16" spans="1:9" ht="15">
      <c r="A16" s="26">
        <v>12</v>
      </c>
      <c r="B16" s="113" t="s">
        <v>70</v>
      </c>
      <c r="C16" s="64" t="s">
        <v>63</v>
      </c>
      <c r="D16" s="19"/>
      <c r="E16" s="18" t="s">
        <v>61</v>
      </c>
      <c r="F16" s="19" t="s">
        <v>61</v>
      </c>
      <c r="G16" s="18" t="s">
        <v>61</v>
      </c>
      <c r="H16" s="19"/>
      <c r="I16" s="18" t="s">
        <v>61</v>
      </c>
    </row>
    <row r="17" spans="1:9" ht="15">
      <c r="A17" s="26">
        <v>13</v>
      </c>
      <c r="B17" s="113" t="s">
        <v>82</v>
      </c>
      <c r="C17" s="64" t="s">
        <v>60</v>
      </c>
      <c r="D17" s="19"/>
      <c r="E17" s="18"/>
      <c r="F17" s="19" t="s">
        <v>61</v>
      </c>
      <c r="G17" s="18" t="s">
        <v>61</v>
      </c>
      <c r="H17" s="19" t="s">
        <v>61</v>
      </c>
      <c r="I17" s="18" t="s">
        <v>61</v>
      </c>
    </row>
    <row r="18" spans="1:9" ht="15">
      <c r="A18" s="26">
        <v>14</v>
      </c>
      <c r="B18" s="113" t="s">
        <v>73</v>
      </c>
      <c r="C18" s="64" t="s">
        <v>60</v>
      </c>
      <c r="D18" s="19"/>
      <c r="E18" s="18"/>
      <c r="F18" s="19" t="s">
        <v>61</v>
      </c>
      <c r="G18" s="18" t="s">
        <v>61</v>
      </c>
      <c r="H18" s="19" t="s">
        <v>61</v>
      </c>
      <c r="I18" s="18" t="s">
        <v>61</v>
      </c>
    </row>
    <row r="19" spans="1:9" ht="15">
      <c r="A19" s="26">
        <v>15</v>
      </c>
      <c r="B19" s="114" t="s">
        <v>72</v>
      </c>
      <c r="C19" s="64" t="s">
        <v>63</v>
      </c>
      <c r="D19" s="19"/>
      <c r="E19" s="18"/>
      <c r="F19" s="19" t="s">
        <v>61</v>
      </c>
      <c r="G19" s="18" t="s">
        <v>61</v>
      </c>
      <c r="H19" s="19" t="s">
        <v>61</v>
      </c>
      <c r="I19" s="18" t="s">
        <v>61</v>
      </c>
    </row>
    <row r="20" spans="1:9" ht="15">
      <c r="A20" s="26">
        <v>16</v>
      </c>
      <c r="B20" s="114" t="s">
        <v>69</v>
      </c>
      <c r="C20" s="64" t="s">
        <v>63</v>
      </c>
      <c r="D20" s="19"/>
      <c r="E20" s="18"/>
      <c r="F20" s="19" t="s">
        <v>61</v>
      </c>
      <c r="G20" s="18" t="s">
        <v>61</v>
      </c>
      <c r="H20" s="19" t="s">
        <v>61</v>
      </c>
      <c r="I20" s="18" t="s">
        <v>61</v>
      </c>
    </row>
    <row r="21" spans="1:9" ht="15">
      <c r="A21" s="26">
        <v>17</v>
      </c>
      <c r="B21" s="64" t="s">
        <v>80</v>
      </c>
      <c r="C21" s="64" t="s">
        <v>63</v>
      </c>
      <c r="D21" s="19"/>
      <c r="E21" s="18"/>
      <c r="F21" s="19" t="s">
        <v>61</v>
      </c>
      <c r="G21" s="18" t="s">
        <v>61</v>
      </c>
      <c r="H21" s="19" t="s">
        <v>61</v>
      </c>
      <c r="I21" s="18" t="s">
        <v>61</v>
      </c>
    </row>
    <row r="22" spans="1:9" ht="15">
      <c r="A22" s="26">
        <v>18</v>
      </c>
      <c r="B22" s="113" t="s">
        <v>81</v>
      </c>
      <c r="C22" s="64" t="s">
        <v>63</v>
      </c>
      <c r="D22" s="19"/>
      <c r="E22" s="18" t="s">
        <v>61</v>
      </c>
      <c r="F22" s="19" t="s">
        <v>61</v>
      </c>
      <c r="G22" s="18" t="s">
        <v>61</v>
      </c>
      <c r="H22" s="19"/>
      <c r="I22" s="18" t="s">
        <v>61</v>
      </c>
    </row>
    <row r="23" spans="1:9" ht="15">
      <c r="A23" s="26">
        <v>19</v>
      </c>
      <c r="B23" s="125" t="s">
        <v>93</v>
      </c>
      <c r="C23" s="64" t="s">
        <v>60</v>
      </c>
      <c r="D23" s="19" t="s">
        <v>61</v>
      </c>
      <c r="E23" s="18" t="s">
        <v>61</v>
      </c>
      <c r="F23" s="19" t="s">
        <v>61</v>
      </c>
      <c r="G23" s="18" t="s">
        <v>61</v>
      </c>
      <c r="H23" s="19"/>
      <c r="I23" s="18" t="s">
        <v>61</v>
      </c>
    </row>
    <row r="24" spans="1:9" ht="15">
      <c r="A24" s="26">
        <v>20</v>
      </c>
      <c r="B24" s="125" t="s">
        <v>94</v>
      </c>
      <c r="C24" s="64" t="s">
        <v>58</v>
      </c>
      <c r="D24" s="19" t="s">
        <v>61</v>
      </c>
      <c r="E24" s="18" t="s">
        <v>61</v>
      </c>
      <c r="F24" s="19" t="s">
        <v>61</v>
      </c>
      <c r="G24" s="18" t="s">
        <v>61</v>
      </c>
      <c r="H24" s="19"/>
      <c r="I24" s="18" t="s">
        <v>61</v>
      </c>
    </row>
    <row r="25" spans="1:9" ht="15">
      <c r="A25" s="26">
        <v>21</v>
      </c>
      <c r="B25" s="113" t="s">
        <v>74</v>
      </c>
      <c r="C25" s="64" t="s">
        <v>63</v>
      </c>
      <c r="D25" s="19" t="s">
        <v>61</v>
      </c>
      <c r="E25" s="18"/>
      <c r="F25" s="19" t="s">
        <v>61</v>
      </c>
      <c r="G25" s="18" t="s">
        <v>61</v>
      </c>
      <c r="H25" s="19"/>
      <c r="I25" s="18" t="s">
        <v>61</v>
      </c>
    </row>
    <row r="26" spans="1:9" ht="15">
      <c r="A26" s="26">
        <v>22</v>
      </c>
      <c r="B26" s="114" t="s">
        <v>62</v>
      </c>
      <c r="C26" s="64" t="s">
        <v>63</v>
      </c>
      <c r="D26" s="19"/>
      <c r="E26" s="18"/>
      <c r="F26" s="19" t="s">
        <v>61</v>
      </c>
      <c r="G26" s="18" t="s">
        <v>61</v>
      </c>
      <c r="H26" s="19" t="s">
        <v>61</v>
      </c>
      <c r="I26" s="18" t="s">
        <v>61</v>
      </c>
    </row>
    <row r="27" spans="1:9" ht="15">
      <c r="A27" s="26">
        <v>23</v>
      </c>
      <c r="B27" s="113" t="s">
        <v>71</v>
      </c>
      <c r="C27" s="64" t="s">
        <v>60</v>
      </c>
      <c r="D27" s="19" t="s">
        <v>61</v>
      </c>
      <c r="E27" s="18" t="s">
        <v>61</v>
      </c>
      <c r="F27" s="19" t="s">
        <v>61</v>
      </c>
      <c r="G27" s="18" t="s">
        <v>61</v>
      </c>
      <c r="H27" s="19"/>
      <c r="I27" s="18" t="s">
        <v>61</v>
      </c>
    </row>
    <row r="28" spans="1:9" ht="15">
      <c r="A28" s="26">
        <v>24</v>
      </c>
      <c r="B28" s="117" t="s">
        <v>90</v>
      </c>
      <c r="C28" s="64" t="s">
        <v>63</v>
      </c>
      <c r="D28" s="19"/>
      <c r="E28" s="18" t="s">
        <v>61</v>
      </c>
      <c r="F28" s="19" t="s">
        <v>61</v>
      </c>
      <c r="G28" s="18" t="s">
        <v>61</v>
      </c>
      <c r="H28" s="19"/>
      <c r="I28" s="18" t="s">
        <v>61</v>
      </c>
    </row>
    <row r="29" spans="1:9" ht="15">
      <c r="A29" s="26">
        <v>25</v>
      </c>
      <c r="B29" s="115" t="s">
        <v>86</v>
      </c>
      <c r="C29" s="64" t="s">
        <v>63</v>
      </c>
      <c r="D29" s="19" t="s">
        <v>61</v>
      </c>
      <c r="E29" s="18" t="s">
        <v>61</v>
      </c>
      <c r="F29" s="19" t="s">
        <v>61</v>
      </c>
      <c r="G29" s="18"/>
      <c r="H29" s="19"/>
      <c r="I29" s="18"/>
    </row>
    <row r="30" spans="1:9" ht="15">
      <c r="A30" s="26">
        <v>26</v>
      </c>
      <c r="B30" s="125" t="s">
        <v>95</v>
      </c>
      <c r="C30" s="64" t="s">
        <v>91</v>
      </c>
      <c r="D30" s="19"/>
      <c r="E30" s="18"/>
      <c r="F30" s="19" t="s">
        <v>61</v>
      </c>
      <c r="G30" s="18" t="s">
        <v>61</v>
      </c>
      <c r="H30" s="19" t="s">
        <v>61</v>
      </c>
      <c r="I30" s="18" t="s">
        <v>61</v>
      </c>
    </row>
    <row r="31" spans="1:9" ht="15">
      <c r="A31" s="26">
        <v>27</v>
      </c>
      <c r="B31" s="114" t="s">
        <v>64</v>
      </c>
      <c r="C31" s="3" t="s">
        <v>65</v>
      </c>
      <c r="D31" s="19"/>
      <c r="E31" s="18"/>
      <c r="F31" s="19" t="s">
        <v>61</v>
      </c>
      <c r="G31" s="18" t="s">
        <v>61</v>
      </c>
      <c r="H31" s="19" t="s">
        <v>61</v>
      </c>
      <c r="I31" s="18" t="s">
        <v>61</v>
      </c>
    </row>
    <row r="32" spans="1:9" ht="15">
      <c r="A32" s="26">
        <v>28</v>
      </c>
      <c r="B32" s="115" t="s">
        <v>85</v>
      </c>
      <c r="C32" s="64" t="s">
        <v>63</v>
      </c>
      <c r="D32" s="19" t="s">
        <v>61</v>
      </c>
      <c r="E32" s="18" t="s">
        <v>61</v>
      </c>
      <c r="F32" s="19" t="s">
        <v>61</v>
      </c>
      <c r="G32" s="18" t="s">
        <v>61</v>
      </c>
      <c r="H32" s="19"/>
      <c r="I32" s="18" t="s">
        <v>61</v>
      </c>
    </row>
    <row r="33" spans="1:9" ht="15">
      <c r="A33" s="26">
        <v>29</v>
      </c>
      <c r="B33" s="113" t="s">
        <v>77</v>
      </c>
      <c r="C33" s="64" t="s">
        <v>63</v>
      </c>
      <c r="D33" s="19"/>
      <c r="E33" s="18"/>
      <c r="F33" s="19" t="s">
        <v>61</v>
      </c>
      <c r="G33" s="18" t="s">
        <v>61</v>
      </c>
      <c r="H33" s="19" t="s">
        <v>61</v>
      </c>
      <c r="I33" s="18" t="s">
        <v>61</v>
      </c>
    </row>
    <row r="34" spans="1:9" ht="15.75" thickBot="1">
      <c r="A34" s="26">
        <v>30</v>
      </c>
      <c r="B34" s="118" t="s">
        <v>87</v>
      </c>
      <c r="C34" s="72" t="s">
        <v>63</v>
      </c>
      <c r="D34" s="22"/>
      <c r="E34" s="21"/>
      <c r="F34" s="22" t="s">
        <v>61</v>
      </c>
      <c r="G34" s="21" t="s">
        <v>61</v>
      </c>
      <c r="H34" s="22" t="s">
        <v>61</v>
      </c>
      <c r="I34" s="21" t="s">
        <v>61</v>
      </c>
    </row>
    <row r="35" ht="15">
      <c r="B35" s="108"/>
    </row>
    <row r="36" spans="2:9" ht="15">
      <c r="B36" s="108"/>
      <c r="D36" s="8">
        <v>8</v>
      </c>
      <c r="E36" s="8">
        <v>13</v>
      </c>
      <c r="F36" s="8" t="s">
        <v>96</v>
      </c>
      <c r="G36" s="8" t="s">
        <v>97</v>
      </c>
      <c r="H36" s="8" t="s">
        <v>99</v>
      </c>
      <c r="I36" s="8" t="s">
        <v>98</v>
      </c>
    </row>
  </sheetData>
  <sheetProtection/>
  <mergeCells count="2">
    <mergeCell ref="A3:I3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34"/>
  <sheetViews>
    <sheetView zoomScale="80" zoomScaleNormal="80" zoomScalePageLayoutView="0" workbookViewId="0" topLeftCell="A7">
      <selection activeCell="T26" sqref="T26"/>
    </sheetView>
  </sheetViews>
  <sheetFormatPr defaultColWidth="9.140625" defaultRowHeight="15"/>
  <cols>
    <col min="1" max="1" width="3.421875" style="0" customWidth="1"/>
    <col min="2" max="2" width="20.00390625" style="0" bestFit="1" customWidth="1"/>
    <col min="3" max="3" width="32.140625" style="0" bestFit="1" customWidth="1"/>
    <col min="4" max="15" width="8.00390625" style="0" customWidth="1"/>
    <col min="17" max="17" width="19.57421875" style="0" customWidth="1"/>
  </cols>
  <sheetData>
    <row r="1" ht="15.75" customHeight="1"/>
    <row r="2" spans="5:11" ht="15.75" customHeight="1">
      <c r="E2" s="463" t="s">
        <v>28</v>
      </c>
      <c r="F2" s="463"/>
      <c r="G2" s="463"/>
      <c r="H2" s="463"/>
      <c r="I2" s="463"/>
      <c r="J2" s="463"/>
      <c r="K2" s="463"/>
    </row>
    <row r="3" ht="15.75" customHeight="1" thickBot="1"/>
    <row r="4" spans="1:21" ht="15.75" customHeight="1" thickBot="1">
      <c r="A4" s="478" t="s">
        <v>29</v>
      </c>
      <c r="B4" s="479"/>
      <c r="C4" s="480"/>
      <c r="D4" s="8"/>
      <c r="Q4" s="481" t="s">
        <v>84</v>
      </c>
      <c r="R4" s="482"/>
      <c r="S4" s="482"/>
      <c r="T4" s="482"/>
      <c r="U4" s="483"/>
    </row>
    <row r="5" spans="1:21" ht="15.75" customHeight="1" thickBot="1">
      <c r="A5" s="158" t="s">
        <v>0</v>
      </c>
      <c r="B5" s="34" t="s">
        <v>11</v>
      </c>
      <c r="C5" s="159" t="s">
        <v>2</v>
      </c>
      <c r="D5" s="34" t="s">
        <v>12</v>
      </c>
      <c r="E5" s="35" t="s">
        <v>13</v>
      </c>
      <c r="F5" s="34" t="s">
        <v>14</v>
      </c>
      <c r="G5" s="35" t="s">
        <v>15</v>
      </c>
      <c r="H5" s="173" t="s">
        <v>16</v>
      </c>
      <c r="I5" s="35" t="s">
        <v>19</v>
      </c>
      <c r="J5" s="34" t="s">
        <v>20</v>
      </c>
      <c r="K5" s="35" t="s">
        <v>21</v>
      </c>
      <c r="L5" s="34" t="s">
        <v>22</v>
      </c>
      <c r="M5" s="174" t="s">
        <v>23</v>
      </c>
      <c r="N5" s="34" t="s">
        <v>30</v>
      </c>
      <c r="O5" s="80"/>
      <c r="Q5" s="83" t="s">
        <v>1</v>
      </c>
      <c r="R5" s="84" t="s">
        <v>3</v>
      </c>
      <c r="S5" s="85" t="s">
        <v>4</v>
      </c>
      <c r="T5" s="84" t="s">
        <v>5</v>
      </c>
      <c r="U5" s="86" t="s">
        <v>17</v>
      </c>
    </row>
    <row r="6" spans="1:21" ht="15.75" customHeight="1">
      <c r="A6" s="410">
        <v>1</v>
      </c>
      <c r="B6" s="414" t="s">
        <v>94</v>
      </c>
      <c r="C6" s="138" t="s">
        <v>58</v>
      </c>
      <c r="D6" s="43">
        <v>45</v>
      </c>
      <c r="E6" s="15">
        <v>45</v>
      </c>
      <c r="F6" s="2">
        <v>40</v>
      </c>
      <c r="G6" s="15">
        <v>40</v>
      </c>
      <c r="H6" s="2">
        <v>40</v>
      </c>
      <c r="I6" s="15">
        <v>35</v>
      </c>
      <c r="J6" s="2">
        <v>55</v>
      </c>
      <c r="K6" s="15">
        <v>55</v>
      </c>
      <c r="L6" s="2">
        <v>35</v>
      </c>
      <c r="M6" s="15">
        <v>55</v>
      </c>
      <c r="N6" s="410">
        <f>SUM(D6:M6)</f>
        <v>445</v>
      </c>
      <c r="O6" s="90"/>
      <c r="Q6" s="168" t="s">
        <v>90</v>
      </c>
      <c r="R6" s="100">
        <v>535</v>
      </c>
      <c r="S6" s="101">
        <v>465</v>
      </c>
      <c r="T6" s="102">
        <v>270</v>
      </c>
      <c r="U6" s="98">
        <f>SUM(R6:T6)</f>
        <v>1270</v>
      </c>
    </row>
    <row r="7" spans="1:21" ht="15.75" customHeight="1">
      <c r="A7" s="411">
        <v>2</v>
      </c>
      <c r="B7" s="300" t="s">
        <v>67</v>
      </c>
      <c r="C7" s="3" t="s">
        <v>101</v>
      </c>
      <c r="D7" s="44">
        <v>55</v>
      </c>
      <c r="E7" s="4">
        <v>35</v>
      </c>
      <c r="F7" s="5">
        <v>45</v>
      </c>
      <c r="G7" s="4">
        <v>50</v>
      </c>
      <c r="H7" s="5">
        <v>50</v>
      </c>
      <c r="I7" s="4">
        <v>40</v>
      </c>
      <c r="J7" s="5">
        <v>45</v>
      </c>
      <c r="K7" s="4">
        <v>55</v>
      </c>
      <c r="L7" s="5">
        <v>40</v>
      </c>
      <c r="M7" s="4">
        <v>50</v>
      </c>
      <c r="N7" s="411">
        <f>SUM(D7:M7)</f>
        <v>465</v>
      </c>
      <c r="O7" s="90"/>
      <c r="Q7" s="121" t="s">
        <v>81</v>
      </c>
      <c r="R7" s="103">
        <v>535</v>
      </c>
      <c r="S7" s="81">
        <v>405</v>
      </c>
      <c r="T7" s="82">
        <v>245</v>
      </c>
      <c r="U7" s="26">
        <f>SUM(R7:T7)</f>
        <v>1185</v>
      </c>
    </row>
    <row r="8" spans="1:21" ht="15.75" customHeight="1">
      <c r="A8" s="411">
        <v>3</v>
      </c>
      <c r="B8" s="384" t="s">
        <v>92</v>
      </c>
      <c r="C8" s="170" t="s">
        <v>60</v>
      </c>
      <c r="D8" s="44">
        <v>35</v>
      </c>
      <c r="E8" s="4">
        <v>50</v>
      </c>
      <c r="F8" s="5">
        <v>55</v>
      </c>
      <c r="G8" s="4">
        <v>60</v>
      </c>
      <c r="H8" s="5">
        <v>60</v>
      </c>
      <c r="I8" s="4">
        <v>45</v>
      </c>
      <c r="J8" s="5">
        <v>50</v>
      </c>
      <c r="K8" s="4">
        <v>50</v>
      </c>
      <c r="L8" s="5">
        <v>60</v>
      </c>
      <c r="M8" s="4">
        <v>55</v>
      </c>
      <c r="N8" s="411">
        <f>SUM(D8:M8)</f>
        <v>520</v>
      </c>
      <c r="O8" s="90"/>
      <c r="Q8" s="124" t="s">
        <v>92</v>
      </c>
      <c r="R8" s="103">
        <v>480</v>
      </c>
      <c r="S8" s="81">
        <v>375</v>
      </c>
      <c r="T8" s="82">
        <v>275</v>
      </c>
      <c r="U8" s="26">
        <f>SUM(R8:T8)</f>
        <v>1130</v>
      </c>
    </row>
    <row r="9" spans="1:21" ht="15.75" customHeight="1">
      <c r="A9" s="411">
        <v>4</v>
      </c>
      <c r="B9" s="246" t="s">
        <v>81</v>
      </c>
      <c r="C9" s="170" t="s">
        <v>63</v>
      </c>
      <c r="D9" s="44">
        <v>50</v>
      </c>
      <c r="E9" s="4">
        <v>50</v>
      </c>
      <c r="F9" s="5">
        <v>60</v>
      </c>
      <c r="G9" s="4">
        <v>55</v>
      </c>
      <c r="H9" s="5">
        <v>50</v>
      </c>
      <c r="I9" s="4">
        <v>55</v>
      </c>
      <c r="J9" s="5">
        <v>55</v>
      </c>
      <c r="K9" s="4">
        <v>60</v>
      </c>
      <c r="L9" s="5">
        <v>55</v>
      </c>
      <c r="M9" s="4">
        <v>60</v>
      </c>
      <c r="N9" s="411">
        <f>SUM(D9:M9)</f>
        <v>550</v>
      </c>
      <c r="O9" s="90"/>
      <c r="Q9" s="122" t="s">
        <v>67</v>
      </c>
      <c r="R9" s="103">
        <v>435</v>
      </c>
      <c r="S9" s="166">
        <v>245</v>
      </c>
      <c r="T9" s="167">
        <v>215</v>
      </c>
      <c r="U9" s="26">
        <f>SUM(R9:T9)</f>
        <v>895</v>
      </c>
    </row>
    <row r="10" spans="1:21" ht="15.75" customHeight="1" thickBot="1">
      <c r="A10" s="412">
        <v>5</v>
      </c>
      <c r="B10" s="409" t="s">
        <v>90</v>
      </c>
      <c r="C10" s="160" t="s">
        <v>63</v>
      </c>
      <c r="D10" s="45">
        <v>35</v>
      </c>
      <c r="E10" s="6">
        <v>50</v>
      </c>
      <c r="F10" s="7">
        <v>35</v>
      </c>
      <c r="G10" s="6">
        <v>55</v>
      </c>
      <c r="H10" s="7">
        <v>50</v>
      </c>
      <c r="I10" s="6">
        <v>60</v>
      </c>
      <c r="J10" s="7">
        <v>50</v>
      </c>
      <c r="K10" s="6">
        <v>55</v>
      </c>
      <c r="L10" s="7">
        <v>60</v>
      </c>
      <c r="M10" s="6">
        <v>40</v>
      </c>
      <c r="N10" s="412">
        <f>SUM(D10:M10)</f>
        <v>490</v>
      </c>
      <c r="O10" s="90"/>
      <c r="Q10" s="413" t="s">
        <v>94</v>
      </c>
      <c r="R10" s="104">
        <v>440</v>
      </c>
      <c r="S10" s="165">
        <v>260</v>
      </c>
      <c r="T10" s="105">
        <v>145</v>
      </c>
      <c r="U10" s="28">
        <f>SUM(R10:T10)</f>
        <v>845</v>
      </c>
    </row>
    <row r="11" spans="1:21" ht="15.75" customHeight="1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Q11" s="415"/>
      <c r="R11" s="416"/>
      <c r="S11" s="62"/>
      <c r="T11" s="62"/>
      <c r="U11" s="417"/>
    </row>
    <row r="12" spans="1:21" ht="15.75" customHeight="1" thickBot="1">
      <c r="A12" s="478" t="s">
        <v>31</v>
      </c>
      <c r="B12" s="479"/>
      <c r="C12" s="48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Q12" s="418"/>
      <c r="R12" s="416"/>
      <c r="S12" s="62"/>
      <c r="T12" s="62"/>
      <c r="U12" s="417"/>
    </row>
    <row r="13" spans="1:21" ht="15.75" customHeight="1" thickBot="1">
      <c r="A13" s="158" t="s">
        <v>0</v>
      </c>
      <c r="B13" s="34" t="s">
        <v>11</v>
      </c>
      <c r="C13" s="120" t="s">
        <v>2</v>
      </c>
      <c r="D13" s="34" t="s">
        <v>12</v>
      </c>
      <c r="E13" s="35" t="s">
        <v>13</v>
      </c>
      <c r="F13" s="34" t="s">
        <v>14</v>
      </c>
      <c r="G13" s="35" t="s">
        <v>15</v>
      </c>
      <c r="H13" s="173" t="s">
        <v>16</v>
      </c>
      <c r="I13" s="35" t="s">
        <v>19</v>
      </c>
      <c r="J13" s="34" t="s">
        <v>20</v>
      </c>
      <c r="K13" s="35" t="s">
        <v>21</v>
      </c>
      <c r="L13" s="173" t="s">
        <v>22</v>
      </c>
      <c r="M13" s="174" t="s">
        <v>23</v>
      </c>
      <c r="N13" s="34" t="s">
        <v>30</v>
      </c>
      <c r="O13" s="79" t="s">
        <v>55</v>
      </c>
      <c r="Q13" s="419"/>
      <c r="R13" s="416"/>
      <c r="S13" s="420"/>
      <c r="T13" s="420"/>
      <c r="U13" s="417"/>
    </row>
    <row r="14" spans="1:21" ht="15.75" customHeight="1">
      <c r="A14" s="410">
        <v>1</v>
      </c>
      <c r="B14" s="414" t="s">
        <v>94</v>
      </c>
      <c r="C14" s="138" t="s">
        <v>58</v>
      </c>
      <c r="D14" s="43">
        <v>50</v>
      </c>
      <c r="E14" s="15">
        <v>20</v>
      </c>
      <c r="F14" s="2">
        <v>25</v>
      </c>
      <c r="G14" s="15">
        <v>55</v>
      </c>
      <c r="H14" s="2">
        <v>20</v>
      </c>
      <c r="I14" s="15">
        <v>45</v>
      </c>
      <c r="J14" s="172">
        <v>20</v>
      </c>
      <c r="K14" s="15">
        <v>25</v>
      </c>
      <c r="L14" s="2">
        <v>25</v>
      </c>
      <c r="M14" s="15">
        <v>20</v>
      </c>
      <c r="N14" s="512">
        <f>SUM(D14:M14)</f>
        <v>305</v>
      </c>
      <c r="O14" s="410">
        <f>SUM(N6+N14)</f>
        <v>750</v>
      </c>
      <c r="Q14" s="421"/>
      <c r="R14" s="420"/>
      <c r="S14" s="62"/>
      <c r="T14" s="62"/>
      <c r="U14" s="417"/>
    </row>
    <row r="15" spans="1:15" ht="15.75" customHeight="1">
      <c r="A15" s="411">
        <v>2</v>
      </c>
      <c r="B15" s="300" t="s">
        <v>67</v>
      </c>
      <c r="C15" s="3" t="s">
        <v>101</v>
      </c>
      <c r="D15" s="44">
        <v>25</v>
      </c>
      <c r="E15" s="4">
        <v>15</v>
      </c>
      <c r="F15" s="5">
        <v>30</v>
      </c>
      <c r="G15" s="4">
        <v>30</v>
      </c>
      <c r="H15" s="5">
        <v>35</v>
      </c>
      <c r="I15" s="4">
        <v>40</v>
      </c>
      <c r="J15" s="5">
        <v>20</v>
      </c>
      <c r="K15" s="4">
        <v>50</v>
      </c>
      <c r="L15" s="5">
        <v>35</v>
      </c>
      <c r="M15" s="4">
        <v>30</v>
      </c>
      <c r="N15" s="37">
        <f>SUM(D15:M15)</f>
        <v>310</v>
      </c>
      <c r="O15" s="411">
        <f>SUM(N7+N15)</f>
        <v>775</v>
      </c>
    </row>
    <row r="16" spans="1:15" ht="15.75" customHeight="1">
      <c r="A16" s="411">
        <v>3</v>
      </c>
      <c r="B16" s="384" t="s">
        <v>92</v>
      </c>
      <c r="C16" s="136" t="s">
        <v>60</v>
      </c>
      <c r="D16" s="44">
        <v>30</v>
      </c>
      <c r="E16" s="4">
        <v>55</v>
      </c>
      <c r="F16" s="5">
        <v>50</v>
      </c>
      <c r="G16" s="4">
        <v>25</v>
      </c>
      <c r="H16" s="5">
        <v>15</v>
      </c>
      <c r="I16" s="4">
        <v>20</v>
      </c>
      <c r="J16" s="5">
        <v>45</v>
      </c>
      <c r="K16" s="4">
        <v>35</v>
      </c>
      <c r="L16" s="5">
        <v>10</v>
      </c>
      <c r="M16" s="4">
        <v>45</v>
      </c>
      <c r="N16" s="37">
        <f>SUM(D16:M16)</f>
        <v>330</v>
      </c>
      <c r="O16" s="411">
        <f>SUM(N8+N16)</f>
        <v>850</v>
      </c>
    </row>
    <row r="17" spans="1:15" ht="15.75" customHeight="1">
      <c r="A17" s="411">
        <v>4</v>
      </c>
      <c r="B17" s="246" t="s">
        <v>81</v>
      </c>
      <c r="C17" s="136" t="s">
        <v>63</v>
      </c>
      <c r="D17" s="44">
        <v>10</v>
      </c>
      <c r="E17" s="4">
        <v>30</v>
      </c>
      <c r="F17" s="5">
        <v>50</v>
      </c>
      <c r="G17" s="4">
        <v>35</v>
      </c>
      <c r="H17" s="5">
        <v>40</v>
      </c>
      <c r="I17" s="4">
        <v>45</v>
      </c>
      <c r="J17" s="5">
        <v>30</v>
      </c>
      <c r="K17" s="4">
        <v>45</v>
      </c>
      <c r="L17" s="5">
        <v>50</v>
      </c>
      <c r="M17" s="4">
        <v>50</v>
      </c>
      <c r="N17" s="37">
        <f>SUM(D17:M17)</f>
        <v>385</v>
      </c>
      <c r="O17" s="411">
        <f>SUM(N9+N17)</f>
        <v>935</v>
      </c>
    </row>
    <row r="18" spans="1:15" ht="15.75" customHeight="1" thickBot="1">
      <c r="A18" s="412">
        <v>5</v>
      </c>
      <c r="B18" s="409" t="s">
        <v>90</v>
      </c>
      <c r="C18" s="160" t="s">
        <v>63</v>
      </c>
      <c r="D18" s="45">
        <v>50</v>
      </c>
      <c r="E18" s="6">
        <v>15</v>
      </c>
      <c r="F18" s="7">
        <v>55</v>
      </c>
      <c r="G18" s="6">
        <v>40</v>
      </c>
      <c r="H18" s="7">
        <v>35</v>
      </c>
      <c r="I18" s="6">
        <v>30</v>
      </c>
      <c r="J18" s="7">
        <v>35</v>
      </c>
      <c r="K18" s="6">
        <v>50</v>
      </c>
      <c r="L18" s="7">
        <v>55</v>
      </c>
      <c r="M18" s="6">
        <v>45</v>
      </c>
      <c r="N18" s="38">
        <f>SUM(D18:M18)</f>
        <v>410</v>
      </c>
      <c r="O18" s="412">
        <f>SUM(N10+N18)</f>
        <v>900</v>
      </c>
    </row>
    <row r="19" spans="1:15" ht="15.75" customHeight="1" thickBo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5.75" customHeight="1" thickBot="1">
      <c r="A20" s="478" t="s">
        <v>32</v>
      </c>
      <c r="B20" s="479"/>
      <c r="C20" s="48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5.75" customHeight="1" thickBot="1">
      <c r="A21" s="33" t="s">
        <v>0</v>
      </c>
      <c r="B21" s="34" t="s">
        <v>11</v>
      </c>
      <c r="C21" s="35" t="s">
        <v>2</v>
      </c>
      <c r="D21" s="34" t="s">
        <v>12</v>
      </c>
      <c r="E21" s="35" t="s">
        <v>13</v>
      </c>
      <c r="F21" s="34" t="s">
        <v>14</v>
      </c>
      <c r="G21" s="35" t="s">
        <v>15</v>
      </c>
      <c r="H21" s="173" t="s">
        <v>16</v>
      </c>
      <c r="I21" s="35" t="s">
        <v>19</v>
      </c>
      <c r="J21" s="34" t="s">
        <v>20</v>
      </c>
      <c r="K21" s="35" t="s">
        <v>21</v>
      </c>
      <c r="L21" s="173" t="s">
        <v>22</v>
      </c>
      <c r="M21" s="35" t="s">
        <v>23</v>
      </c>
      <c r="N21" s="34" t="s">
        <v>30</v>
      </c>
      <c r="O21" s="80"/>
    </row>
    <row r="22" spans="1:15" ht="15.75" customHeight="1">
      <c r="A22" s="410">
        <v>1</v>
      </c>
      <c r="B22" s="408" t="s">
        <v>94</v>
      </c>
      <c r="C22" s="138" t="s">
        <v>58</v>
      </c>
      <c r="D22" s="43">
        <v>0</v>
      </c>
      <c r="E22" s="15">
        <v>0</v>
      </c>
      <c r="F22" s="2">
        <v>45</v>
      </c>
      <c r="G22" s="15">
        <v>10</v>
      </c>
      <c r="H22" s="2">
        <v>10</v>
      </c>
      <c r="I22" s="15">
        <v>10</v>
      </c>
      <c r="J22" s="2">
        <v>15</v>
      </c>
      <c r="K22" s="15">
        <v>45</v>
      </c>
      <c r="L22" s="2">
        <v>30</v>
      </c>
      <c r="M22" s="15">
        <v>20</v>
      </c>
      <c r="N22" s="410">
        <f>SUM(D22:M22)</f>
        <v>185</v>
      </c>
      <c r="O22" s="90"/>
    </row>
    <row r="23" spans="1:15" ht="15.75" customHeight="1">
      <c r="A23" s="411">
        <v>2</v>
      </c>
      <c r="B23" s="300" t="s">
        <v>67</v>
      </c>
      <c r="C23" s="3" t="s">
        <v>101</v>
      </c>
      <c r="D23" s="44">
        <v>20</v>
      </c>
      <c r="E23" s="4">
        <v>25</v>
      </c>
      <c r="F23" s="5">
        <v>5</v>
      </c>
      <c r="G23" s="4">
        <v>10</v>
      </c>
      <c r="H23" s="5">
        <v>30</v>
      </c>
      <c r="I23" s="4">
        <v>35</v>
      </c>
      <c r="J23" s="5">
        <v>0</v>
      </c>
      <c r="K23" s="4">
        <v>15</v>
      </c>
      <c r="L23" s="5">
        <v>10</v>
      </c>
      <c r="M23" s="4">
        <v>15</v>
      </c>
      <c r="N23" s="411">
        <f>SUM(D23:M23)</f>
        <v>165</v>
      </c>
      <c r="O23" s="90"/>
    </row>
    <row r="24" spans="1:15" ht="15.75" customHeight="1">
      <c r="A24" s="411">
        <v>3</v>
      </c>
      <c r="B24" s="384" t="s">
        <v>92</v>
      </c>
      <c r="C24" s="170" t="s">
        <v>60</v>
      </c>
      <c r="D24" s="44">
        <v>20</v>
      </c>
      <c r="E24" s="4">
        <v>35</v>
      </c>
      <c r="F24" s="5">
        <v>45</v>
      </c>
      <c r="G24" s="4">
        <v>35</v>
      </c>
      <c r="H24" s="5">
        <v>10</v>
      </c>
      <c r="I24" s="4">
        <v>25</v>
      </c>
      <c r="J24" s="5">
        <v>50</v>
      </c>
      <c r="K24" s="4">
        <v>25</v>
      </c>
      <c r="L24" s="5">
        <v>30</v>
      </c>
      <c r="M24" s="4">
        <v>30</v>
      </c>
      <c r="N24" s="411">
        <f>SUM(D24:M24)</f>
        <v>305</v>
      </c>
      <c r="O24" s="90"/>
    </row>
    <row r="25" spans="1:15" ht="15.75" customHeight="1">
      <c r="A25" s="411">
        <v>4</v>
      </c>
      <c r="B25" s="246" t="s">
        <v>81</v>
      </c>
      <c r="C25" s="170" t="s">
        <v>63</v>
      </c>
      <c r="D25" s="44">
        <v>25</v>
      </c>
      <c r="E25" s="4">
        <v>40</v>
      </c>
      <c r="F25" s="5">
        <v>5</v>
      </c>
      <c r="G25" s="4">
        <v>40</v>
      </c>
      <c r="H25" s="5">
        <v>15</v>
      </c>
      <c r="I25" s="4">
        <v>35</v>
      </c>
      <c r="J25" s="5">
        <v>20</v>
      </c>
      <c r="K25" s="4">
        <v>10</v>
      </c>
      <c r="L25" s="5">
        <v>30</v>
      </c>
      <c r="M25" s="4">
        <v>20</v>
      </c>
      <c r="N25" s="411">
        <f>SUM(D25:M25)</f>
        <v>240</v>
      </c>
      <c r="O25" s="90"/>
    </row>
    <row r="26" spans="1:15" ht="15.75" customHeight="1" thickBot="1">
      <c r="A26" s="412">
        <v>5</v>
      </c>
      <c r="B26" s="409" t="s">
        <v>90</v>
      </c>
      <c r="C26" s="160" t="s">
        <v>63</v>
      </c>
      <c r="D26" s="45">
        <v>5</v>
      </c>
      <c r="E26" s="6">
        <v>55</v>
      </c>
      <c r="F26" s="7">
        <v>20</v>
      </c>
      <c r="G26" s="6">
        <v>15</v>
      </c>
      <c r="H26" s="7">
        <v>35</v>
      </c>
      <c r="I26" s="6">
        <v>15</v>
      </c>
      <c r="J26" s="7">
        <v>45</v>
      </c>
      <c r="K26" s="6">
        <v>40</v>
      </c>
      <c r="L26" s="7">
        <v>55</v>
      </c>
      <c r="M26" s="6">
        <v>40</v>
      </c>
      <c r="N26" s="412">
        <f>SUM(D26:M26)</f>
        <v>325</v>
      </c>
      <c r="O26" s="90"/>
    </row>
    <row r="27" ht="15.75" customHeight="1" thickBot="1"/>
    <row r="28" spans="2:7" ht="15.75" customHeight="1" thickBot="1">
      <c r="B28" s="437" t="s">
        <v>33</v>
      </c>
      <c r="C28" s="39"/>
      <c r="D28" s="39"/>
      <c r="E28" s="39"/>
      <c r="F28" s="8"/>
      <c r="G28" s="8"/>
    </row>
    <row r="29" spans="2:8" ht="15.75" customHeight="1" thickBot="1">
      <c r="B29" s="40" t="s">
        <v>11</v>
      </c>
      <c r="C29" s="49" t="s">
        <v>34</v>
      </c>
      <c r="D29" s="48" t="s">
        <v>35</v>
      </c>
      <c r="E29" s="49" t="s">
        <v>36</v>
      </c>
      <c r="F29" s="48" t="s">
        <v>37</v>
      </c>
      <c r="G29" s="41" t="s">
        <v>30</v>
      </c>
      <c r="H29" s="41" t="s">
        <v>24</v>
      </c>
    </row>
    <row r="30" spans="2:8" ht="15.75" customHeight="1">
      <c r="B30" s="175" t="s">
        <v>94</v>
      </c>
      <c r="C30" s="138" t="s">
        <v>58</v>
      </c>
      <c r="D30" s="54">
        <f>N6</f>
        <v>445</v>
      </c>
      <c r="E30" s="16">
        <f>N14</f>
        <v>305</v>
      </c>
      <c r="F30" s="16">
        <f>N22</f>
        <v>185</v>
      </c>
      <c r="G30" s="521">
        <f>SUM(D30:F30)</f>
        <v>935</v>
      </c>
      <c r="H30" s="406">
        <v>5</v>
      </c>
    </row>
    <row r="31" spans="2:8" ht="15.75" customHeight="1">
      <c r="B31" s="122" t="s">
        <v>67</v>
      </c>
      <c r="C31" s="3" t="s">
        <v>101</v>
      </c>
      <c r="D31" s="55">
        <f>N7</f>
        <v>465</v>
      </c>
      <c r="E31" s="18">
        <f>N15</f>
        <v>310</v>
      </c>
      <c r="F31" s="18">
        <f>N23</f>
        <v>165</v>
      </c>
      <c r="G31" s="69">
        <f>SUM(D31:F31)</f>
        <v>940</v>
      </c>
      <c r="H31" s="407">
        <v>4</v>
      </c>
    </row>
    <row r="32" spans="2:8" ht="15.75" customHeight="1">
      <c r="B32" s="280" t="s">
        <v>92</v>
      </c>
      <c r="C32" s="198" t="s">
        <v>60</v>
      </c>
      <c r="D32" s="295">
        <f>N8</f>
        <v>520</v>
      </c>
      <c r="E32" s="296">
        <f>N16</f>
        <v>330</v>
      </c>
      <c r="F32" s="296">
        <f>N24</f>
        <v>305</v>
      </c>
      <c r="G32" s="522">
        <f>SUM(D32:F32)</f>
        <v>1155</v>
      </c>
      <c r="H32" s="203">
        <v>3</v>
      </c>
    </row>
    <row r="33" spans="2:8" ht="15.75" customHeight="1">
      <c r="B33" s="237" t="s">
        <v>81</v>
      </c>
      <c r="C33" s="190" t="s">
        <v>63</v>
      </c>
      <c r="D33" s="293">
        <f>N9</f>
        <v>550</v>
      </c>
      <c r="E33" s="259">
        <f>N17</f>
        <v>385</v>
      </c>
      <c r="F33" s="259">
        <f>N25</f>
        <v>240</v>
      </c>
      <c r="G33" s="523">
        <f>SUM(D33:F33)</f>
        <v>1175</v>
      </c>
      <c r="H33" s="404">
        <v>2</v>
      </c>
    </row>
    <row r="34" spans="2:8" ht="15.75" customHeight="1" thickBot="1">
      <c r="B34" s="400" t="s">
        <v>90</v>
      </c>
      <c r="C34" s="401" t="s">
        <v>63</v>
      </c>
      <c r="D34" s="402">
        <f>N10</f>
        <v>490</v>
      </c>
      <c r="E34" s="403">
        <f>N18</f>
        <v>410</v>
      </c>
      <c r="F34" s="403">
        <f>N26</f>
        <v>325</v>
      </c>
      <c r="G34" s="524">
        <f>SUM(D34:F34)</f>
        <v>1225</v>
      </c>
      <c r="H34" s="405">
        <v>1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5">
    <mergeCell ref="A20:C20"/>
    <mergeCell ref="A12:C12"/>
    <mergeCell ref="A4:C4"/>
    <mergeCell ref="Q4:U4"/>
    <mergeCell ref="E2:K2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34"/>
  <sheetViews>
    <sheetView tabSelected="1" zoomScale="80" zoomScaleNormal="80" zoomScalePageLayoutView="0" workbookViewId="0" topLeftCell="A13">
      <selection activeCell="R22" sqref="R22"/>
    </sheetView>
  </sheetViews>
  <sheetFormatPr defaultColWidth="9.140625" defaultRowHeight="15"/>
  <cols>
    <col min="1" max="1" width="3.421875" style="0" customWidth="1"/>
    <col min="2" max="2" width="20.140625" style="0" bestFit="1" customWidth="1"/>
    <col min="3" max="3" width="32.140625" style="0" bestFit="1" customWidth="1"/>
    <col min="4" max="13" width="8.421875" style="0" customWidth="1"/>
    <col min="16" max="16" width="20.140625" style="0" bestFit="1" customWidth="1"/>
  </cols>
  <sheetData>
    <row r="1" ht="16.5" customHeight="1"/>
    <row r="2" spans="3:11" ht="16.5" customHeight="1">
      <c r="C2" s="42"/>
      <c r="D2" s="8"/>
      <c r="E2" s="463" t="s">
        <v>38</v>
      </c>
      <c r="F2" s="463"/>
      <c r="G2" s="463"/>
      <c r="H2" s="463"/>
      <c r="I2" s="463"/>
      <c r="J2" s="463"/>
      <c r="K2" s="463"/>
    </row>
    <row r="3" spans="3:7" ht="16.5" customHeight="1" thickBot="1">
      <c r="C3" s="42"/>
      <c r="D3" s="8"/>
      <c r="E3" s="8"/>
      <c r="F3" s="8"/>
      <c r="G3" s="8"/>
    </row>
    <row r="4" spans="1:20" ht="16.5" customHeight="1" thickBot="1">
      <c r="A4" s="484" t="s">
        <v>39</v>
      </c>
      <c r="B4" s="485"/>
      <c r="C4" s="486"/>
      <c r="D4" s="8"/>
      <c r="E4" s="8"/>
      <c r="F4" s="8"/>
      <c r="G4" s="8"/>
      <c r="P4" s="487" t="s">
        <v>84</v>
      </c>
      <c r="Q4" s="488"/>
      <c r="R4" s="488"/>
      <c r="S4" s="488"/>
      <c r="T4" s="489"/>
    </row>
    <row r="5" spans="1:20" ht="16.5" customHeight="1" thickBot="1">
      <c r="A5" s="33" t="s">
        <v>0</v>
      </c>
      <c r="B5" s="77" t="s">
        <v>11</v>
      </c>
      <c r="C5" s="89" t="s">
        <v>2</v>
      </c>
      <c r="D5" s="34" t="s">
        <v>12</v>
      </c>
      <c r="E5" s="35" t="s">
        <v>13</v>
      </c>
      <c r="F5" s="34" t="s">
        <v>14</v>
      </c>
      <c r="G5" s="35" t="s">
        <v>15</v>
      </c>
      <c r="H5" s="173" t="s">
        <v>16</v>
      </c>
      <c r="I5" s="35" t="s">
        <v>19</v>
      </c>
      <c r="J5" s="34" t="s">
        <v>20</v>
      </c>
      <c r="K5" s="35" t="s">
        <v>21</v>
      </c>
      <c r="L5" s="34" t="s">
        <v>22</v>
      </c>
      <c r="M5" s="174" t="s">
        <v>23</v>
      </c>
      <c r="N5" s="34" t="s">
        <v>30</v>
      </c>
      <c r="P5" s="423" t="s">
        <v>1</v>
      </c>
      <c r="Q5" s="424" t="s">
        <v>4</v>
      </c>
      <c r="R5" s="425" t="s">
        <v>5</v>
      </c>
      <c r="S5" s="424" t="s">
        <v>6</v>
      </c>
      <c r="T5" s="426" t="s">
        <v>17</v>
      </c>
    </row>
    <row r="6" spans="1:20" ht="16.5" customHeight="1">
      <c r="A6" s="36">
        <v>1</v>
      </c>
      <c r="B6" s="145" t="s">
        <v>72</v>
      </c>
      <c r="C6" s="65" t="s">
        <v>63</v>
      </c>
      <c r="D6" s="43">
        <v>40</v>
      </c>
      <c r="E6" s="15">
        <v>40</v>
      </c>
      <c r="F6" s="2">
        <v>40</v>
      </c>
      <c r="G6" s="15">
        <v>40</v>
      </c>
      <c r="H6" s="2">
        <v>50</v>
      </c>
      <c r="I6" s="15">
        <v>35</v>
      </c>
      <c r="J6" s="2">
        <v>45</v>
      </c>
      <c r="K6" s="15">
        <v>35</v>
      </c>
      <c r="L6" s="2">
        <v>50</v>
      </c>
      <c r="M6" s="15">
        <v>45</v>
      </c>
      <c r="N6" s="410">
        <f>SUM(D6:M6)</f>
        <v>420</v>
      </c>
      <c r="P6" s="138" t="s">
        <v>80</v>
      </c>
      <c r="Q6" s="101">
        <v>385</v>
      </c>
      <c r="R6" s="101">
        <v>460</v>
      </c>
      <c r="S6" s="102">
        <v>285</v>
      </c>
      <c r="T6" s="98">
        <f>SUM(Q6:S6)</f>
        <v>1130</v>
      </c>
    </row>
    <row r="7" spans="1:20" ht="16.5" customHeight="1">
      <c r="A7" s="37">
        <v>2</v>
      </c>
      <c r="B7" s="3" t="s">
        <v>88</v>
      </c>
      <c r="C7" s="3" t="s">
        <v>65</v>
      </c>
      <c r="D7" s="44">
        <v>50</v>
      </c>
      <c r="E7" s="4">
        <v>35</v>
      </c>
      <c r="F7" s="5">
        <v>40</v>
      </c>
      <c r="G7" s="4">
        <v>55</v>
      </c>
      <c r="H7" s="5">
        <v>45</v>
      </c>
      <c r="I7" s="4">
        <v>60</v>
      </c>
      <c r="J7" s="5">
        <v>55</v>
      </c>
      <c r="K7" s="4">
        <v>45</v>
      </c>
      <c r="L7" s="5">
        <v>45</v>
      </c>
      <c r="M7" s="4">
        <v>40</v>
      </c>
      <c r="N7" s="411">
        <f>SUM(D7:M7)</f>
        <v>470</v>
      </c>
      <c r="P7" s="113" t="s">
        <v>57</v>
      </c>
      <c r="Q7" s="81">
        <v>510</v>
      </c>
      <c r="R7" s="81">
        <v>315</v>
      </c>
      <c r="S7" s="82">
        <v>180</v>
      </c>
      <c r="T7" s="26">
        <f>SUM(Q7:S7)</f>
        <v>1005</v>
      </c>
    </row>
    <row r="8" spans="1:20" ht="16.5" customHeight="1">
      <c r="A8" s="37">
        <v>3</v>
      </c>
      <c r="B8" s="122" t="s">
        <v>69</v>
      </c>
      <c r="C8" s="64" t="s">
        <v>63</v>
      </c>
      <c r="D8" s="44">
        <v>35</v>
      </c>
      <c r="E8" s="4">
        <v>60</v>
      </c>
      <c r="F8" s="5">
        <v>45</v>
      </c>
      <c r="G8" s="4">
        <v>50</v>
      </c>
      <c r="H8" s="5">
        <v>60</v>
      </c>
      <c r="I8" s="4">
        <v>50</v>
      </c>
      <c r="J8" s="5">
        <v>50</v>
      </c>
      <c r="K8" s="4">
        <v>35</v>
      </c>
      <c r="L8" s="5">
        <v>40</v>
      </c>
      <c r="M8" s="4">
        <v>55</v>
      </c>
      <c r="N8" s="411">
        <f>SUM(D8:M8)</f>
        <v>480</v>
      </c>
      <c r="P8" s="122" t="s">
        <v>69</v>
      </c>
      <c r="Q8" s="81">
        <v>450</v>
      </c>
      <c r="R8" s="81">
        <v>300</v>
      </c>
      <c r="S8" s="82">
        <v>230</v>
      </c>
      <c r="T8" s="26">
        <f>SUM(Q8:S8)</f>
        <v>980</v>
      </c>
    </row>
    <row r="9" spans="1:20" ht="16.5" customHeight="1">
      <c r="A9" s="37">
        <v>4</v>
      </c>
      <c r="B9" s="113" t="s">
        <v>57</v>
      </c>
      <c r="C9" s="64" t="s">
        <v>58</v>
      </c>
      <c r="D9" s="44">
        <v>50</v>
      </c>
      <c r="E9" s="4">
        <v>40</v>
      </c>
      <c r="F9" s="5">
        <v>55</v>
      </c>
      <c r="G9" s="4">
        <v>40</v>
      </c>
      <c r="H9" s="5">
        <v>50</v>
      </c>
      <c r="I9" s="4">
        <v>45</v>
      </c>
      <c r="J9" s="5">
        <v>55</v>
      </c>
      <c r="K9" s="4">
        <v>50</v>
      </c>
      <c r="L9" s="5">
        <v>30</v>
      </c>
      <c r="M9" s="4">
        <v>55</v>
      </c>
      <c r="N9" s="411">
        <f>SUM(D9:M9)</f>
        <v>470</v>
      </c>
      <c r="P9" s="3" t="s">
        <v>88</v>
      </c>
      <c r="Q9" s="166">
        <v>420</v>
      </c>
      <c r="R9" s="81">
        <v>325</v>
      </c>
      <c r="S9" s="82">
        <v>160</v>
      </c>
      <c r="T9" s="26">
        <f>SUM(Q9:S9)</f>
        <v>905</v>
      </c>
    </row>
    <row r="10" spans="1:20" ht="16.5" customHeight="1" thickBot="1">
      <c r="A10" s="38">
        <v>5</v>
      </c>
      <c r="B10" s="160" t="s">
        <v>80</v>
      </c>
      <c r="C10" s="427" t="s">
        <v>63</v>
      </c>
      <c r="D10" s="45">
        <v>35</v>
      </c>
      <c r="E10" s="6">
        <v>40</v>
      </c>
      <c r="F10" s="7">
        <v>55</v>
      </c>
      <c r="G10" s="6">
        <v>60</v>
      </c>
      <c r="H10" s="7">
        <v>55</v>
      </c>
      <c r="I10" s="6">
        <v>60</v>
      </c>
      <c r="J10" s="7">
        <v>55</v>
      </c>
      <c r="K10" s="6">
        <v>25</v>
      </c>
      <c r="L10" s="7">
        <v>50</v>
      </c>
      <c r="M10" s="6">
        <v>60</v>
      </c>
      <c r="N10" s="412">
        <f>SUM(D10:M10)</f>
        <v>495</v>
      </c>
      <c r="P10" s="139" t="s">
        <v>72</v>
      </c>
      <c r="Q10" s="106">
        <v>400</v>
      </c>
      <c r="R10" s="106">
        <v>320</v>
      </c>
      <c r="S10" s="105">
        <v>175</v>
      </c>
      <c r="T10" s="28">
        <f>SUM(Q10:S10)</f>
        <v>895</v>
      </c>
    </row>
    <row r="11" spans="1:20" ht="16.5" customHeight="1" thickBot="1">
      <c r="A11" s="8"/>
      <c r="B11" s="8"/>
      <c r="C11" s="46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P11" s="418"/>
      <c r="Q11" s="62"/>
      <c r="R11" s="62"/>
      <c r="S11" s="420"/>
      <c r="T11" s="417"/>
    </row>
    <row r="12" spans="1:20" ht="16.5" customHeight="1" thickBot="1">
      <c r="A12" s="484" t="s">
        <v>40</v>
      </c>
      <c r="B12" s="485"/>
      <c r="C12" s="486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P12" s="419"/>
      <c r="Q12" s="62"/>
      <c r="R12" s="420"/>
      <c r="S12" s="62"/>
      <c r="T12" s="417"/>
    </row>
    <row r="13" spans="1:20" ht="16.5" customHeight="1" thickBot="1">
      <c r="A13" s="33" t="s">
        <v>0</v>
      </c>
      <c r="B13" s="34" t="s">
        <v>11</v>
      </c>
      <c r="C13" s="159" t="s">
        <v>2</v>
      </c>
      <c r="D13" s="34" t="s">
        <v>12</v>
      </c>
      <c r="E13" s="35" t="s">
        <v>13</v>
      </c>
      <c r="F13" s="34" t="s">
        <v>14</v>
      </c>
      <c r="G13" s="35" t="s">
        <v>15</v>
      </c>
      <c r="H13" s="173" t="s">
        <v>16</v>
      </c>
      <c r="I13" s="35" t="s">
        <v>19</v>
      </c>
      <c r="J13" s="34" t="s">
        <v>20</v>
      </c>
      <c r="K13" s="35" t="s">
        <v>21</v>
      </c>
      <c r="L13" s="34" t="s">
        <v>22</v>
      </c>
      <c r="M13" s="174" t="s">
        <v>23</v>
      </c>
      <c r="N13" s="34" t="s">
        <v>30</v>
      </c>
      <c r="P13" s="419"/>
      <c r="Q13" s="62"/>
      <c r="R13" s="62"/>
      <c r="S13" s="62"/>
      <c r="T13" s="417"/>
    </row>
    <row r="14" spans="1:20" ht="16.5" customHeight="1">
      <c r="A14" s="36">
        <v>1</v>
      </c>
      <c r="B14" s="145" t="s">
        <v>72</v>
      </c>
      <c r="C14" s="65" t="s">
        <v>63</v>
      </c>
      <c r="D14" s="2">
        <v>15</v>
      </c>
      <c r="E14" s="15">
        <v>35</v>
      </c>
      <c r="F14" s="2">
        <v>35</v>
      </c>
      <c r="G14" s="15">
        <v>25</v>
      </c>
      <c r="H14" s="2">
        <v>25</v>
      </c>
      <c r="I14" s="15">
        <v>20</v>
      </c>
      <c r="J14" s="2">
        <v>40</v>
      </c>
      <c r="K14" s="15">
        <v>50</v>
      </c>
      <c r="L14" s="2">
        <v>45</v>
      </c>
      <c r="M14" s="15">
        <v>30</v>
      </c>
      <c r="N14" s="410">
        <f>SUM(D14:M14)</f>
        <v>320</v>
      </c>
      <c r="P14" s="422"/>
      <c r="Q14" s="62"/>
      <c r="R14" s="62"/>
      <c r="S14" s="62"/>
      <c r="T14" s="417"/>
    </row>
    <row r="15" spans="1:20" ht="16.5" customHeight="1">
      <c r="A15" s="37">
        <v>2</v>
      </c>
      <c r="B15" s="3" t="s">
        <v>88</v>
      </c>
      <c r="C15" s="3" t="s">
        <v>65</v>
      </c>
      <c r="D15" s="5">
        <v>30</v>
      </c>
      <c r="E15" s="4">
        <v>30</v>
      </c>
      <c r="F15" s="5">
        <v>55</v>
      </c>
      <c r="G15" s="4">
        <v>35</v>
      </c>
      <c r="H15" s="5">
        <v>30</v>
      </c>
      <c r="I15" s="4">
        <v>50</v>
      </c>
      <c r="J15" s="5">
        <v>15</v>
      </c>
      <c r="K15" s="4">
        <v>20</v>
      </c>
      <c r="L15" s="5">
        <v>20</v>
      </c>
      <c r="M15" s="4">
        <v>40</v>
      </c>
      <c r="N15" s="411">
        <f>SUM(D15:M15)</f>
        <v>325</v>
      </c>
      <c r="P15" s="422"/>
      <c r="Q15" s="62"/>
      <c r="R15" s="62"/>
      <c r="S15" s="62"/>
      <c r="T15" s="417"/>
    </row>
    <row r="16" spans="1:20" ht="16.5" customHeight="1">
      <c r="A16" s="37">
        <v>3</v>
      </c>
      <c r="B16" s="122" t="s">
        <v>69</v>
      </c>
      <c r="C16" s="64" t="s">
        <v>63</v>
      </c>
      <c r="D16" s="5">
        <v>35</v>
      </c>
      <c r="E16" s="4">
        <v>35</v>
      </c>
      <c r="F16" s="5">
        <v>45</v>
      </c>
      <c r="G16" s="4">
        <v>55</v>
      </c>
      <c r="H16" s="5">
        <v>55</v>
      </c>
      <c r="I16" s="4">
        <v>45</v>
      </c>
      <c r="J16" s="5">
        <v>55</v>
      </c>
      <c r="K16" s="4">
        <v>45</v>
      </c>
      <c r="L16" s="5">
        <v>15</v>
      </c>
      <c r="M16" s="4">
        <v>20</v>
      </c>
      <c r="N16" s="411">
        <f>SUM(D16:M16)</f>
        <v>405</v>
      </c>
      <c r="P16" s="422"/>
      <c r="Q16" s="62"/>
      <c r="R16" s="420"/>
      <c r="S16" s="62"/>
      <c r="T16" s="417"/>
    </row>
    <row r="17" spans="1:14" ht="16.5" customHeight="1">
      <c r="A17" s="37">
        <v>4</v>
      </c>
      <c r="B17" s="113" t="s">
        <v>57</v>
      </c>
      <c r="C17" s="64" t="s">
        <v>58</v>
      </c>
      <c r="D17" s="5">
        <v>30</v>
      </c>
      <c r="E17" s="4">
        <v>40</v>
      </c>
      <c r="F17" s="5">
        <v>35</v>
      </c>
      <c r="G17" s="4">
        <v>60</v>
      </c>
      <c r="H17" s="5">
        <v>40</v>
      </c>
      <c r="I17" s="4">
        <v>40</v>
      </c>
      <c r="J17" s="5">
        <v>45</v>
      </c>
      <c r="K17" s="4">
        <v>25</v>
      </c>
      <c r="L17" s="5">
        <v>40</v>
      </c>
      <c r="M17" s="4">
        <v>60</v>
      </c>
      <c r="N17" s="411">
        <f>SUM(D17:M17)</f>
        <v>415</v>
      </c>
    </row>
    <row r="18" spans="1:14" ht="16.5" customHeight="1" thickBot="1">
      <c r="A18" s="38">
        <v>5</v>
      </c>
      <c r="B18" s="160" t="s">
        <v>80</v>
      </c>
      <c r="C18" s="427" t="s">
        <v>63</v>
      </c>
      <c r="D18" s="7">
        <v>25</v>
      </c>
      <c r="E18" s="6">
        <v>55</v>
      </c>
      <c r="F18" s="7">
        <v>40</v>
      </c>
      <c r="G18" s="6">
        <v>55</v>
      </c>
      <c r="H18" s="7">
        <v>50</v>
      </c>
      <c r="I18" s="6">
        <v>50</v>
      </c>
      <c r="J18" s="7">
        <v>20</v>
      </c>
      <c r="K18" s="6">
        <v>40</v>
      </c>
      <c r="L18" s="7">
        <v>45</v>
      </c>
      <c r="M18" s="6">
        <v>25</v>
      </c>
      <c r="N18" s="412">
        <f>SUM(D18:M18)</f>
        <v>405</v>
      </c>
    </row>
    <row r="19" spans="1:14" ht="16.5" customHeight="1" thickBot="1">
      <c r="A19" s="8"/>
      <c r="B19" s="8"/>
      <c r="C19" s="4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6.5" customHeight="1" thickBot="1">
      <c r="A20" s="484" t="s">
        <v>41</v>
      </c>
      <c r="B20" s="485"/>
      <c r="C20" s="48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6.5" customHeight="1" thickBot="1">
      <c r="A21" s="33" t="s">
        <v>0</v>
      </c>
      <c r="B21" s="34" t="s">
        <v>11</v>
      </c>
      <c r="C21" s="159" t="s">
        <v>2</v>
      </c>
      <c r="D21" s="34" t="s">
        <v>12</v>
      </c>
      <c r="E21" s="35" t="s">
        <v>13</v>
      </c>
      <c r="F21" s="34" t="s">
        <v>14</v>
      </c>
      <c r="G21" s="35" t="s">
        <v>15</v>
      </c>
      <c r="H21" s="173" t="s">
        <v>16</v>
      </c>
      <c r="I21" s="35" t="s">
        <v>19</v>
      </c>
      <c r="J21" s="34" t="s">
        <v>20</v>
      </c>
      <c r="K21" s="35" t="s">
        <v>21</v>
      </c>
      <c r="L21" s="173" t="s">
        <v>22</v>
      </c>
      <c r="M21" s="35" t="s">
        <v>23</v>
      </c>
      <c r="N21" s="34" t="s">
        <v>30</v>
      </c>
    </row>
    <row r="22" spans="1:14" ht="16.5" customHeight="1">
      <c r="A22" s="36">
        <v>1</v>
      </c>
      <c r="B22" s="145" t="s">
        <v>72</v>
      </c>
      <c r="C22" s="65" t="s">
        <v>63</v>
      </c>
      <c r="D22" s="2">
        <v>10</v>
      </c>
      <c r="E22" s="15">
        <v>35</v>
      </c>
      <c r="F22" s="2">
        <v>0</v>
      </c>
      <c r="G22" s="15">
        <v>50</v>
      </c>
      <c r="H22" s="2">
        <v>0</v>
      </c>
      <c r="I22" s="15">
        <v>40</v>
      </c>
      <c r="J22" s="2">
        <v>15</v>
      </c>
      <c r="K22" s="15">
        <v>25</v>
      </c>
      <c r="L22" s="2">
        <v>0</v>
      </c>
      <c r="M22" s="15">
        <v>45</v>
      </c>
      <c r="N22" s="410">
        <f>SUM(D22:M22)</f>
        <v>220</v>
      </c>
    </row>
    <row r="23" spans="1:14" ht="16.5" customHeight="1">
      <c r="A23" s="37">
        <v>2</v>
      </c>
      <c r="B23" s="3" t="s">
        <v>88</v>
      </c>
      <c r="C23" s="3" t="s">
        <v>65</v>
      </c>
      <c r="D23" s="5">
        <v>5</v>
      </c>
      <c r="E23" s="4">
        <v>10</v>
      </c>
      <c r="F23" s="5">
        <v>5</v>
      </c>
      <c r="G23" s="4">
        <v>25</v>
      </c>
      <c r="H23" s="5">
        <v>30</v>
      </c>
      <c r="I23" s="4">
        <v>20</v>
      </c>
      <c r="J23" s="5">
        <v>20</v>
      </c>
      <c r="K23" s="4">
        <v>15</v>
      </c>
      <c r="L23" s="5">
        <v>35</v>
      </c>
      <c r="M23" s="4">
        <v>35</v>
      </c>
      <c r="N23" s="411">
        <f>SUM(D23:M23)</f>
        <v>200</v>
      </c>
    </row>
    <row r="24" spans="1:14" ht="16.5" customHeight="1">
      <c r="A24" s="37">
        <v>3</v>
      </c>
      <c r="B24" s="122" t="s">
        <v>69</v>
      </c>
      <c r="C24" s="64" t="s">
        <v>63</v>
      </c>
      <c r="D24" s="5">
        <v>40</v>
      </c>
      <c r="E24" s="4">
        <v>35</v>
      </c>
      <c r="F24" s="5">
        <v>10</v>
      </c>
      <c r="G24" s="4">
        <v>20</v>
      </c>
      <c r="H24" s="5">
        <v>30</v>
      </c>
      <c r="I24" s="4">
        <v>35</v>
      </c>
      <c r="J24" s="5">
        <v>25</v>
      </c>
      <c r="K24" s="4">
        <v>35</v>
      </c>
      <c r="L24" s="5">
        <v>30</v>
      </c>
      <c r="M24" s="4">
        <v>15</v>
      </c>
      <c r="N24" s="411">
        <f>SUM(D24:M24)</f>
        <v>275</v>
      </c>
    </row>
    <row r="25" spans="1:14" ht="16.5" customHeight="1">
      <c r="A25" s="37">
        <v>4</v>
      </c>
      <c r="B25" s="113" t="s">
        <v>57</v>
      </c>
      <c r="C25" s="64" t="s">
        <v>58</v>
      </c>
      <c r="D25" s="5">
        <v>40</v>
      </c>
      <c r="E25" s="4">
        <v>25</v>
      </c>
      <c r="F25" s="5">
        <v>50</v>
      </c>
      <c r="G25" s="4">
        <v>35</v>
      </c>
      <c r="H25" s="5">
        <v>40</v>
      </c>
      <c r="I25" s="4">
        <v>10</v>
      </c>
      <c r="J25" s="5">
        <v>30</v>
      </c>
      <c r="K25" s="4">
        <v>20</v>
      </c>
      <c r="L25" s="5">
        <v>30</v>
      </c>
      <c r="M25" s="4">
        <v>40</v>
      </c>
      <c r="N25" s="411">
        <f>SUM(D25:M25)</f>
        <v>320</v>
      </c>
    </row>
    <row r="26" spans="1:14" ht="16.5" customHeight="1" thickBot="1">
      <c r="A26" s="38">
        <v>5</v>
      </c>
      <c r="B26" s="160" t="s">
        <v>80</v>
      </c>
      <c r="C26" s="427" t="s">
        <v>63</v>
      </c>
      <c r="D26" s="7">
        <v>40</v>
      </c>
      <c r="E26" s="6">
        <v>40</v>
      </c>
      <c r="F26" s="7">
        <v>30</v>
      </c>
      <c r="G26" s="6">
        <v>30</v>
      </c>
      <c r="H26" s="7">
        <v>35</v>
      </c>
      <c r="I26" s="6">
        <v>40</v>
      </c>
      <c r="J26" s="7">
        <v>5</v>
      </c>
      <c r="K26" s="6">
        <v>25</v>
      </c>
      <c r="L26" s="7">
        <v>50</v>
      </c>
      <c r="M26" s="6">
        <v>15</v>
      </c>
      <c r="N26" s="412">
        <f>SUM(D26:M26)</f>
        <v>310</v>
      </c>
    </row>
    <row r="27" spans="3:7" ht="16.5" customHeight="1" thickBot="1">
      <c r="C27" s="42"/>
      <c r="D27" s="8"/>
      <c r="E27" s="8"/>
      <c r="F27" s="8"/>
      <c r="G27" s="8"/>
    </row>
    <row r="28" spans="2:8" ht="16.5" customHeight="1" thickBot="1">
      <c r="B28" s="438" t="s">
        <v>33</v>
      </c>
      <c r="C28" s="47"/>
      <c r="D28" s="11"/>
      <c r="E28" s="11"/>
      <c r="F28" s="11"/>
      <c r="G28" s="11"/>
      <c r="H28" s="27"/>
    </row>
    <row r="29" spans="2:8" ht="16.5" customHeight="1" thickBot="1">
      <c r="B29" s="41" t="s">
        <v>11</v>
      </c>
      <c r="C29" s="49" t="s">
        <v>34</v>
      </c>
      <c r="D29" s="48" t="s">
        <v>36</v>
      </c>
      <c r="E29" s="48" t="s">
        <v>37</v>
      </c>
      <c r="F29" s="48" t="s">
        <v>42</v>
      </c>
      <c r="G29" s="41" t="s">
        <v>30</v>
      </c>
      <c r="H29" s="41" t="s">
        <v>24</v>
      </c>
    </row>
    <row r="30" spans="2:8" ht="16.5" customHeight="1">
      <c r="B30" s="145" t="s">
        <v>72</v>
      </c>
      <c r="C30" s="65" t="s">
        <v>63</v>
      </c>
      <c r="D30" s="16">
        <f>N6</f>
        <v>420</v>
      </c>
      <c r="E30" s="16">
        <f>N14</f>
        <v>320</v>
      </c>
      <c r="F30" s="16">
        <f>N22</f>
        <v>220</v>
      </c>
      <c r="G30" s="521">
        <f>SUM(D30:F30)</f>
        <v>960</v>
      </c>
      <c r="H30" s="375">
        <v>5</v>
      </c>
    </row>
    <row r="31" spans="2:8" ht="16.5" customHeight="1">
      <c r="B31" s="3" t="s">
        <v>88</v>
      </c>
      <c r="C31" s="3" t="s">
        <v>65</v>
      </c>
      <c r="D31" s="18">
        <f>N7</f>
        <v>470</v>
      </c>
      <c r="E31" s="18">
        <f>N15</f>
        <v>325</v>
      </c>
      <c r="F31" s="18">
        <f>N23</f>
        <v>200</v>
      </c>
      <c r="G31" s="69">
        <f>SUM(D31:F31)</f>
        <v>995</v>
      </c>
      <c r="H31" s="428">
        <v>4</v>
      </c>
    </row>
    <row r="32" spans="2:8" ht="16.5" customHeight="1">
      <c r="B32" s="277" t="s">
        <v>69</v>
      </c>
      <c r="C32" s="198" t="s">
        <v>63</v>
      </c>
      <c r="D32" s="296">
        <f>N8</f>
        <v>480</v>
      </c>
      <c r="E32" s="296">
        <f>N16</f>
        <v>405</v>
      </c>
      <c r="F32" s="296">
        <f>N24</f>
        <v>275</v>
      </c>
      <c r="G32" s="522">
        <f>SUM(D32:F32)</f>
        <v>1160</v>
      </c>
      <c r="H32" s="203">
        <v>3</v>
      </c>
    </row>
    <row r="33" spans="2:8" ht="16.5" customHeight="1">
      <c r="B33" s="237" t="s">
        <v>57</v>
      </c>
      <c r="C33" s="190" t="s">
        <v>58</v>
      </c>
      <c r="D33" s="259">
        <f>N9</f>
        <v>470</v>
      </c>
      <c r="E33" s="259">
        <f>N17</f>
        <v>415</v>
      </c>
      <c r="F33" s="259">
        <f>N25</f>
        <v>320</v>
      </c>
      <c r="G33" s="525">
        <f>SUM(D33:F33)</f>
        <v>1205</v>
      </c>
      <c r="H33" s="195">
        <v>2</v>
      </c>
    </row>
    <row r="34" spans="2:8" ht="16.5" customHeight="1" thickBot="1">
      <c r="B34" s="401" t="s">
        <v>80</v>
      </c>
      <c r="C34" s="429" t="s">
        <v>63</v>
      </c>
      <c r="D34" s="403">
        <f>N10</f>
        <v>495</v>
      </c>
      <c r="E34" s="403">
        <f>N18</f>
        <v>405</v>
      </c>
      <c r="F34" s="403">
        <f>N26</f>
        <v>310</v>
      </c>
      <c r="G34" s="524">
        <f>SUM(D34:F34)</f>
        <v>1210</v>
      </c>
      <c r="H34" s="430">
        <v>1</v>
      </c>
    </row>
    <row r="35" ht="16.5" customHeight="1"/>
    <row r="36" ht="17.25" customHeight="1"/>
    <row r="37" ht="17.25" customHeight="1"/>
    <row r="38" ht="17.25" customHeight="1"/>
    <row r="39" ht="17.25" customHeight="1"/>
  </sheetData>
  <sheetProtection/>
  <mergeCells count="5">
    <mergeCell ref="E2:K2"/>
    <mergeCell ref="A4:C4"/>
    <mergeCell ref="A12:C12"/>
    <mergeCell ref="A20:C20"/>
    <mergeCell ref="P4:T4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="90" zoomScaleNormal="90" zoomScalePageLayoutView="0" workbookViewId="0" topLeftCell="D1">
      <selection activeCell="R10" sqref="R10"/>
    </sheetView>
  </sheetViews>
  <sheetFormatPr defaultColWidth="9.140625" defaultRowHeight="15"/>
  <cols>
    <col min="1" max="1" width="4.8515625" style="0" customWidth="1"/>
    <col min="2" max="2" width="18.8515625" style="0" bestFit="1" customWidth="1"/>
    <col min="3" max="3" width="30.28125" style="46" bestFit="1" customWidth="1"/>
    <col min="4" max="9" width="7.140625" style="0" customWidth="1"/>
    <col min="10" max="15" width="7.8515625" style="0" customWidth="1"/>
  </cols>
  <sheetData>
    <row r="1" spans="7:10" ht="15.75" customHeight="1">
      <c r="G1" s="494" t="s">
        <v>46</v>
      </c>
      <c r="H1" s="494"/>
      <c r="I1" s="494"/>
      <c r="J1" s="494"/>
    </row>
    <row r="2" spans="4:15" ht="15.75" customHeight="1" thickBot="1">
      <c r="D2" s="8"/>
      <c r="E2" s="493"/>
      <c r="F2" s="493"/>
      <c r="G2" s="494"/>
      <c r="H2" s="494"/>
      <c r="I2" s="494"/>
      <c r="J2" s="494"/>
      <c r="K2" s="493"/>
      <c r="L2" s="9"/>
      <c r="M2" s="9"/>
      <c r="N2" s="9"/>
      <c r="O2" s="9"/>
    </row>
    <row r="3" spans="1:15" ht="15.75" customHeight="1">
      <c r="A3" s="453" t="s">
        <v>10</v>
      </c>
      <c r="B3" s="454"/>
      <c r="C3" s="454"/>
      <c r="D3" s="454"/>
      <c r="E3" s="455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 customHeight="1" thickBot="1">
      <c r="A4" s="456"/>
      <c r="B4" s="457"/>
      <c r="C4" s="457"/>
      <c r="D4" s="457"/>
      <c r="E4" s="458"/>
      <c r="F4" s="10"/>
      <c r="G4" s="11"/>
      <c r="H4" s="11"/>
      <c r="I4" s="11"/>
      <c r="J4" s="8"/>
      <c r="K4" s="8"/>
      <c r="L4" s="8"/>
      <c r="M4" s="8"/>
      <c r="N4" s="8"/>
      <c r="O4" s="8"/>
    </row>
    <row r="5" spans="1:15" ht="15.75" customHeight="1" thickBot="1">
      <c r="A5" s="153" t="s">
        <v>0</v>
      </c>
      <c r="B5" s="12" t="s">
        <v>11</v>
      </c>
      <c r="C5" s="50" t="s">
        <v>2</v>
      </c>
      <c r="D5" s="30" t="s">
        <v>12</v>
      </c>
      <c r="E5" s="30" t="s">
        <v>13</v>
      </c>
      <c r="F5" s="146" t="s">
        <v>14</v>
      </c>
      <c r="G5" s="30" t="s">
        <v>15</v>
      </c>
      <c r="H5" s="146" t="s">
        <v>16</v>
      </c>
      <c r="I5" s="154" t="s">
        <v>17</v>
      </c>
      <c r="J5" s="8"/>
      <c r="K5" s="8"/>
      <c r="L5" s="8"/>
      <c r="M5" s="8"/>
      <c r="N5" s="8"/>
      <c r="O5" s="8"/>
    </row>
    <row r="6" spans="1:15" ht="15.75" customHeight="1">
      <c r="A6" s="220">
        <v>1</v>
      </c>
      <c r="B6" s="221" t="s">
        <v>94</v>
      </c>
      <c r="C6" s="222" t="s">
        <v>58</v>
      </c>
      <c r="D6" s="223">
        <v>50</v>
      </c>
      <c r="E6" s="224">
        <v>55</v>
      </c>
      <c r="F6" s="224">
        <v>50</v>
      </c>
      <c r="G6" s="224">
        <v>60</v>
      </c>
      <c r="H6" s="225">
        <v>45</v>
      </c>
      <c r="I6" s="226">
        <f aca="true" t="shared" si="0" ref="I6:I14">SUM(D6:H6)</f>
        <v>260</v>
      </c>
      <c r="J6" s="8"/>
      <c r="K6" s="8"/>
      <c r="L6" s="8"/>
      <c r="M6" s="8"/>
      <c r="N6" s="8"/>
      <c r="O6" s="8"/>
    </row>
    <row r="7" spans="1:15" ht="15.75" customHeight="1">
      <c r="A7" s="182">
        <v>2</v>
      </c>
      <c r="B7" s="227" t="s">
        <v>71</v>
      </c>
      <c r="C7" s="184" t="s">
        <v>60</v>
      </c>
      <c r="D7" s="185">
        <v>60</v>
      </c>
      <c r="E7" s="186">
        <v>30</v>
      </c>
      <c r="F7" s="186">
        <v>40</v>
      </c>
      <c r="G7" s="186">
        <v>50</v>
      </c>
      <c r="H7" s="187">
        <v>45</v>
      </c>
      <c r="I7" s="228">
        <f t="shared" si="0"/>
        <v>225</v>
      </c>
      <c r="J7" s="8"/>
      <c r="K7" s="8"/>
      <c r="L7" s="8"/>
      <c r="M7" s="8"/>
      <c r="N7" s="8"/>
      <c r="O7" s="8"/>
    </row>
    <row r="8" spans="1:15" ht="15.75" customHeight="1">
      <c r="A8" s="182">
        <v>3</v>
      </c>
      <c r="B8" s="227" t="s">
        <v>74</v>
      </c>
      <c r="C8" s="184" t="s">
        <v>63</v>
      </c>
      <c r="D8" s="185">
        <v>15</v>
      </c>
      <c r="E8" s="186">
        <v>45</v>
      </c>
      <c r="F8" s="186">
        <v>55</v>
      </c>
      <c r="G8" s="186">
        <v>40</v>
      </c>
      <c r="H8" s="187">
        <v>50</v>
      </c>
      <c r="I8" s="228">
        <f t="shared" si="0"/>
        <v>205</v>
      </c>
      <c r="J8" s="8"/>
      <c r="K8" s="8"/>
      <c r="L8" s="8"/>
      <c r="M8" s="8"/>
      <c r="N8" s="8"/>
      <c r="O8" s="8"/>
    </row>
    <row r="9" spans="1:15" ht="15.75" customHeight="1">
      <c r="A9" s="182">
        <v>4</v>
      </c>
      <c r="B9" s="183" t="s">
        <v>93</v>
      </c>
      <c r="C9" s="184" t="s">
        <v>60</v>
      </c>
      <c r="D9" s="185">
        <v>35</v>
      </c>
      <c r="E9" s="186">
        <v>25</v>
      </c>
      <c r="F9" s="186">
        <v>30</v>
      </c>
      <c r="G9" s="186">
        <v>50</v>
      </c>
      <c r="H9" s="187">
        <v>55</v>
      </c>
      <c r="I9" s="228">
        <f t="shared" si="0"/>
        <v>195</v>
      </c>
      <c r="J9" s="8"/>
      <c r="K9" s="8"/>
      <c r="L9" s="11"/>
      <c r="M9" s="8"/>
      <c r="N9" s="8"/>
      <c r="O9" s="8"/>
    </row>
    <row r="10" spans="1:15" ht="15.75" customHeight="1" thickBot="1">
      <c r="A10" s="229">
        <v>5</v>
      </c>
      <c r="B10" s="230" t="s">
        <v>59</v>
      </c>
      <c r="C10" s="231" t="s">
        <v>60</v>
      </c>
      <c r="D10" s="232">
        <v>50</v>
      </c>
      <c r="E10" s="233">
        <v>20</v>
      </c>
      <c r="F10" s="233">
        <v>30</v>
      </c>
      <c r="G10" s="233">
        <v>30</v>
      </c>
      <c r="H10" s="234">
        <v>30</v>
      </c>
      <c r="I10" s="235">
        <f t="shared" si="0"/>
        <v>160</v>
      </c>
      <c r="J10" s="8"/>
      <c r="K10" s="8"/>
      <c r="L10" s="11"/>
      <c r="M10" s="8"/>
      <c r="N10" s="8"/>
      <c r="O10" s="8"/>
    </row>
    <row r="11" spans="1:15" ht="15.75" customHeight="1">
      <c r="A11" s="24">
        <v>6</v>
      </c>
      <c r="B11" s="134" t="s">
        <v>78</v>
      </c>
      <c r="C11" s="65" t="s">
        <v>63</v>
      </c>
      <c r="D11" s="111">
        <v>35</v>
      </c>
      <c r="E11" s="101">
        <v>25</v>
      </c>
      <c r="F11" s="101">
        <v>20</v>
      </c>
      <c r="G11" s="101">
        <v>55</v>
      </c>
      <c r="H11" s="102">
        <v>15</v>
      </c>
      <c r="I11" s="16">
        <f t="shared" si="0"/>
        <v>150</v>
      </c>
      <c r="J11" s="8"/>
      <c r="K11" s="8"/>
      <c r="L11" s="8"/>
      <c r="M11" s="8"/>
      <c r="N11" s="8"/>
      <c r="O11" s="8"/>
    </row>
    <row r="12" spans="1:15" ht="15.75" customHeight="1">
      <c r="A12" s="25">
        <v>7</v>
      </c>
      <c r="B12" s="164" t="s">
        <v>85</v>
      </c>
      <c r="C12" s="64" t="s">
        <v>63</v>
      </c>
      <c r="D12" s="112">
        <v>25</v>
      </c>
      <c r="E12" s="81">
        <v>30</v>
      </c>
      <c r="F12" s="81">
        <v>20</v>
      </c>
      <c r="G12" s="81">
        <v>15</v>
      </c>
      <c r="H12" s="82">
        <v>40</v>
      </c>
      <c r="I12" s="18">
        <f t="shared" si="0"/>
        <v>130</v>
      </c>
      <c r="J12" s="8"/>
      <c r="K12" s="8"/>
      <c r="L12" s="8"/>
      <c r="M12" s="8"/>
      <c r="N12" s="8"/>
      <c r="O12" s="8"/>
    </row>
    <row r="13" spans="1:15" ht="15.75" customHeight="1">
      <c r="A13" s="25">
        <v>8</v>
      </c>
      <c r="B13" s="121" t="s">
        <v>83</v>
      </c>
      <c r="C13" s="64" t="s">
        <v>63</v>
      </c>
      <c r="D13" s="112">
        <v>30</v>
      </c>
      <c r="E13" s="81">
        <v>0</v>
      </c>
      <c r="F13" s="81">
        <v>30</v>
      </c>
      <c r="G13" s="81">
        <v>35</v>
      </c>
      <c r="H13" s="82">
        <v>35</v>
      </c>
      <c r="I13" s="18">
        <f t="shared" si="0"/>
        <v>130</v>
      </c>
      <c r="J13" s="8"/>
      <c r="K13" s="8"/>
      <c r="L13" s="8"/>
      <c r="M13" s="8"/>
      <c r="N13" s="8"/>
      <c r="O13" s="8"/>
    </row>
    <row r="14" spans="1:15" ht="15.75" customHeight="1" thickBot="1">
      <c r="A14" s="29">
        <v>9</v>
      </c>
      <c r="B14" s="149" t="s">
        <v>86</v>
      </c>
      <c r="C14" s="72" t="s">
        <v>63</v>
      </c>
      <c r="D14" s="129">
        <v>0</v>
      </c>
      <c r="E14" s="106">
        <v>30</v>
      </c>
      <c r="F14" s="106">
        <v>0</v>
      </c>
      <c r="G14" s="106">
        <v>35</v>
      </c>
      <c r="H14" s="204">
        <v>45</v>
      </c>
      <c r="I14" s="21">
        <f t="shared" si="0"/>
        <v>110</v>
      </c>
      <c r="J14" s="8"/>
      <c r="K14" s="8"/>
      <c r="L14" s="8"/>
      <c r="M14" s="8"/>
      <c r="N14" s="8"/>
      <c r="O14" s="8"/>
    </row>
    <row r="15" spans="1:15" ht="15.75" customHeight="1" thickBot="1">
      <c r="A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5.75" customHeight="1">
      <c r="A16" s="447" t="s">
        <v>18</v>
      </c>
      <c r="B16" s="448"/>
      <c r="C16" s="448"/>
      <c r="D16" s="448"/>
      <c r="E16" s="449"/>
      <c r="O16" s="13"/>
    </row>
    <row r="17" spans="1:15" ht="15.75" customHeight="1" thickBot="1">
      <c r="A17" s="450"/>
      <c r="B17" s="451"/>
      <c r="C17" s="451"/>
      <c r="D17" s="451"/>
      <c r="E17" s="452"/>
      <c r="F17" s="8"/>
      <c r="G17" s="8"/>
      <c r="H17" s="8"/>
      <c r="I17" s="8"/>
      <c r="J17" s="8"/>
      <c r="K17" s="8"/>
      <c r="L17" s="8"/>
      <c r="M17" s="8"/>
      <c r="N17" s="8"/>
      <c r="O17" s="14"/>
    </row>
    <row r="18" spans="1:15" ht="15.75" customHeight="1">
      <c r="A18" s="442" t="s">
        <v>0</v>
      </c>
      <c r="B18" s="442" t="s">
        <v>11</v>
      </c>
      <c r="C18" s="442" t="s">
        <v>2</v>
      </c>
      <c r="D18" s="440" t="s">
        <v>12</v>
      </c>
      <c r="E18" s="440" t="s">
        <v>13</v>
      </c>
      <c r="F18" s="440" t="s">
        <v>14</v>
      </c>
      <c r="G18" s="445" t="s">
        <v>15</v>
      </c>
      <c r="H18" s="445" t="s">
        <v>16</v>
      </c>
      <c r="I18" s="445" t="s">
        <v>19</v>
      </c>
      <c r="J18" s="445" t="s">
        <v>20</v>
      </c>
      <c r="K18" s="445" t="s">
        <v>21</v>
      </c>
      <c r="L18" s="445" t="s">
        <v>22</v>
      </c>
      <c r="M18" s="440" t="s">
        <v>23</v>
      </c>
      <c r="N18" s="442" t="s">
        <v>17</v>
      </c>
      <c r="O18" s="442" t="s">
        <v>24</v>
      </c>
    </row>
    <row r="19" spans="1:15" ht="15.75" customHeight="1" thickBot="1">
      <c r="A19" s="443"/>
      <c r="B19" s="443"/>
      <c r="C19" s="443"/>
      <c r="D19" s="441"/>
      <c r="E19" s="441"/>
      <c r="F19" s="441"/>
      <c r="G19" s="446"/>
      <c r="H19" s="446"/>
      <c r="I19" s="446"/>
      <c r="J19" s="446"/>
      <c r="K19" s="446"/>
      <c r="L19" s="446"/>
      <c r="M19" s="441"/>
      <c r="N19" s="443"/>
      <c r="O19" s="443"/>
    </row>
    <row r="20" spans="1:15" ht="15.75" customHeight="1">
      <c r="A20" s="176">
        <v>1</v>
      </c>
      <c r="B20" s="177" t="s">
        <v>71</v>
      </c>
      <c r="C20" s="178" t="s">
        <v>60</v>
      </c>
      <c r="D20" s="205">
        <v>50</v>
      </c>
      <c r="E20" s="206">
        <v>60</v>
      </c>
      <c r="F20" s="206">
        <v>40</v>
      </c>
      <c r="G20" s="206">
        <v>55</v>
      </c>
      <c r="H20" s="206">
        <v>50</v>
      </c>
      <c r="I20" s="206">
        <v>50</v>
      </c>
      <c r="J20" s="206">
        <v>35</v>
      </c>
      <c r="K20" s="206">
        <v>55</v>
      </c>
      <c r="L20" s="206">
        <v>60</v>
      </c>
      <c r="M20" s="207">
        <v>40</v>
      </c>
      <c r="N20" s="180">
        <f>SUM(D20:M20)</f>
        <v>495</v>
      </c>
      <c r="O20" s="214">
        <v>1</v>
      </c>
    </row>
    <row r="21" spans="1:15" ht="15.75" customHeight="1">
      <c r="A21" s="188">
        <v>2</v>
      </c>
      <c r="B21" s="189" t="s">
        <v>93</v>
      </c>
      <c r="C21" s="190" t="s">
        <v>60</v>
      </c>
      <c r="D21" s="208">
        <v>40</v>
      </c>
      <c r="E21" s="192">
        <v>40</v>
      </c>
      <c r="F21" s="192">
        <v>40</v>
      </c>
      <c r="G21" s="192">
        <v>40</v>
      </c>
      <c r="H21" s="192">
        <v>50</v>
      </c>
      <c r="I21" s="192">
        <v>30</v>
      </c>
      <c r="J21" s="192">
        <v>55</v>
      </c>
      <c r="K21" s="192">
        <v>45</v>
      </c>
      <c r="L21" s="192">
        <v>55</v>
      </c>
      <c r="M21" s="209">
        <v>50</v>
      </c>
      <c r="N21" s="194">
        <f>SUM(D21:M21)</f>
        <v>445</v>
      </c>
      <c r="O21" s="215">
        <v>2</v>
      </c>
    </row>
    <row r="22" spans="1:15" ht="15.75" customHeight="1">
      <c r="A22" s="196">
        <v>3</v>
      </c>
      <c r="B22" s="197" t="s">
        <v>94</v>
      </c>
      <c r="C22" s="198" t="s">
        <v>58</v>
      </c>
      <c r="D22" s="210">
        <v>45</v>
      </c>
      <c r="E22" s="200">
        <v>30</v>
      </c>
      <c r="F22" s="200">
        <v>50</v>
      </c>
      <c r="G22" s="200">
        <v>25</v>
      </c>
      <c r="H22" s="200">
        <v>55</v>
      </c>
      <c r="I22" s="200">
        <v>60</v>
      </c>
      <c r="J22" s="200">
        <v>55</v>
      </c>
      <c r="K22" s="200">
        <v>45</v>
      </c>
      <c r="L22" s="200">
        <v>50</v>
      </c>
      <c r="M22" s="211">
        <v>20</v>
      </c>
      <c r="N22" s="202">
        <f>SUM(D22:M22)</f>
        <v>435</v>
      </c>
      <c r="O22" s="216">
        <v>3</v>
      </c>
    </row>
    <row r="23" spans="1:15" ht="15.75" customHeight="1">
      <c r="A23" s="25">
        <v>4</v>
      </c>
      <c r="B23" s="121" t="s">
        <v>74</v>
      </c>
      <c r="C23" s="64" t="s">
        <v>63</v>
      </c>
      <c r="D23" s="212">
        <v>40</v>
      </c>
      <c r="E23" s="81">
        <v>55</v>
      </c>
      <c r="F23" s="81">
        <v>45</v>
      </c>
      <c r="G23" s="81">
        <v>25</v>
      </c>
      <c r="H23" s="81">
        <v>40</v>
      </c>
      <c r="I23" s="81">
        <v>35</v>
      </c>
      <c r="J23" s="81">
        <v>55</v>
      </c>
      <c r="K23" s="81">
        <v>20</v>
      </c>
      <c r="L23" s="81">
        <v>35</v>
      </c>
      <c r="M23" s="126">
        <v>30</v>
      </c>
      <c r="N23" s="70">
        <f>SUM(D23:M23)</f>
        <v>380</v>
      </c>
      <c r="O23" s="26">
        <v>4</v>
      </c>
    </row>
    <row r="24" spans="1:15" ht="15.75" customHeight="1" thickBot="1">
      <c r="A24" s="29">
        <v>5</v>
      </c>
      <c r="B24" s="133" t="s">
        <v>59</v>
      </c>
      <c r="C24" s="72" t="s">
        <v>60</v>
      </c>
      <c r="D24" s="213">
        <v>15</v>
      </c>
      <c r="E24" s="106">
        <v>35</v>
      </c>
      <c r="F24" s="106">
        <v>55</v>
      </c>
      <c r="G24" s="106">
        <v>15</v>
      </c>
      <c r="H24" s="106">
        <v>5</v>
      </c>
      <c r="I24" s="106">
        <v>20</v>
      </c>
      <c r="J24" s="106">
        <v>25</v>
      </c>
      <c r="K24" s="106">
        <v>50</v>
      </c>
      <c r="L24" s="106">
        <v>30</v>
      </c>
      <c r="M24" s="127">
        <v>50</v>
      </c>
      <c r="N24" s="71">
        <f>SUM(D24:M24)</f>
        <v>300</v>
      </c>
      <c r="O24" s="28">
        <v>5</v>
      </c>
    </row>
    <row r="25" ht="15.75" customHeight="1">
      <c r="C25" s="61"/>
    </row>
    <row r="26" ht="15.75" customHeight="1"/>
    <row r="27" ht="15.75" customHeight="1"/>
    <row r="28" ht="15.75" customHeight="1"/>
  </sheetData>
  <sheetProtection/>
  <mergeCells count="18">
    <mergeCell ref="A3:E4"/>
    <mergeCell ref="G1:J2"/>
    <mergeCell ref="O18:O19"/>
    <mergeCell ref="H18:H19"/>
    <mergeCell ref="I18:I19"/>
    <mergeCell ref="J18:J19"/>
    <mergeCell ref="K18:K19"/>
    <mergeCell ref="L18:L19"/>
    <mergeCell ref="M18:M19"/>
    <mergeCell ref="D18:D19"/>
    <mergeCell ref="N18:N19"/>
    <mergeCell ref="B18:B19"/>
    <mergeCell ref="A18:A19"/>
    <mergeCell ref="C18:C19"/>
    <mergeCell ref="G18:G19"/>
    <mergeCell ref="F18:F19"/>
    <mergeCell ref="E18:E19"/>
    <mergeCell ref="A16:E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zoomScalePageLayoutView="0" workbookViewId="0" topLeftCell="E12">
      <selection activeCell="Q18" sqref="Q18"/>
    </sheetView>
  </sheetViews>
  <sheetFormatPr defaultColWidth="9.140625" defaultRowHeight="15"/>
  <cols>
    <col min="1" max="1" width="3.421875" style="0" customWidth="1"/>
    <col min="2" max="2" width="18.7109375" style="0" bestFit="1" customWidth="1"/>
    <col min="3" max="3" width="30.28125" style="0" bestFit="1" customWidth="1"/>
    <col min="4" max="15" width="7.140625" style="0" customWidth="1"/>
  </cols>
  <sheetData>
    <row r="1" ht="15.75" customHeight="1"/>
    <row r="2" spans="4:15" ht="15.75" customHeight="1">
      <c r="D2" s="8"/>
      <c r="E2" s="461" t="s">
        <v>9</v>
      </c>
      <c r="F2" s="461"/>
      <c r="G2" s="461"/>
      <c r="H2" s="461"/>
      <c r="I2" s="461"/>
      <c r="J2" s="461"/>
      <c r="K2" s="461"/>
      <c r="L2" s="9"/>
      <c r="M2" s="9"/>
      <c r="N2" s="9"/>
      <c r="O2" s="9"/>
    </row>
    <row r="3" spans="4:15" ht="15.75" customHeight="1" thickBot="1">
      <c r="D3" s="8"/>
      <c r="E3" s="156"/>
      <c r="F3" s="156"/>
      <c r="G3" s="156"/>
      <c r="H3" s="156"/>
      <c r="I3" s="156"/>
      <c r="J3" s="156"/>
      <c r="K3" s="156"/>
      <c r="L3" s="9"/>
      <c r="M3" s="9"/>
      <c r="N3" s="9"/>
      <c r="O3" s="9"/>
    </row>
    <row r="4" spans="1:15" ht="15.75" customHeight="1">
      <c r="A4" s="453" t="s">
        <v>10</v>
      </c>
      <c r="B4" s="454"/>
      <c r="C4" s="454"/>
      <c r="D4" s="454"/>
      <c r="E4" s="455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customHeight="1" thickBot="1">
      <c r="A5" s="456"/>
      <c r="B5" s="457"/>
      <c r="C5" s="457"/>
      <c r="D5" s="457"/>
      <c r="E5" s="458"/>
      <c r="F5" s="10"/>
      <c r="G5" s="11"/>
      <c r="H5" s="11"/>
      <c r="I5" s="11"/>
      <c r="J5" s="8"/>
      <c r="K5" s="8"/>
      <c r="L5" s="8"/>
      <c r="M5" s="8"/>
      <c r="N5" s="8"/>
      <c r="O5" s="8"/>
    </row>
    <row r="6" spans="1:15" ht="15.75" customHeight="1" thickBot="1">
      <c r="A6" s="12" t="s">
        <v>0</v>
      </c>
      <c r="B6" s="12" t="s">
        <v>11</v>
      </c>
      <c r="C6" s="153" t="s">
        <v>2</v>
      </c>
      <c r="D6" s="30" t="s">
        <v>12</v>
      </c>
      <c r="E6" s="30" t="s">
        <v>13</v>
      </c>
      <c r="F6" s="30" t="s">
        <v>14</v>
      </c>
      <c r="G6" s="30" t="s">
        <v>15</v>
      </c>
      <c r="H6" s="30" t="s">
        <v>16</v>
      </c>
      <c r="I6" s="78" t="s">
        <v>17</v>
      </c>
      <c r="J6" s="8"/>
      <c r="K6" s="8"/>
      <c r="L6" s="8"/>
      <c r="M6" s="8"/>
      <c r="N6" s="8"/>
      <c r="O6" s="8"/>
    </row>
    <row r="7" spans="1:15" ht="15.75" customHeight="1">
      <c r="A7" s="220">
        <v>1</v>
      </c>
      <c r="B7" s="312" t="s">
        <v>81</v>
      </c>
      <c r="C7" s="222" t="s">
        <v>63</v>
      </c>
      <c r="D7" s="223">
        <v>60</v>
      </c>
      <c r="E7" s="224">
        <v>50</v>
      </c>
      <c r="F7" s="224">
        <v>50</v>
      </c>
      <c r="G7" s="224">
        <v>40</v>
      </c>
      <c r="H7" s="225">
        <v>55</v>
      </c>
      <c r="I7" s="397">
        <f aca="true" t="shared" si="0" ref="I7:I19">SUM(D7:H7)</f>
        <v>255</v>
      </c>
      <c r="J7" s="8"/>
      <c r="K7" s="8"/>
      <c r="L7" s="8"/>
      <c r="M7" s="8"/>
      <c r="N7" s="8"/>
      <c r="O7" s="8"/>
    </row>
    <row r="8" spans="1:15" ht="15.75" customHeight="1">
      <c r="A8" s="182">
        <v>2</v>
      </c>
      <c r="B8" s="318" t="s">
        <v>92</v>
      </c>
      <c r="C8" s="184" t="s">
        <v>60</v>
      </c>
      <c r="D8" s="185">
        <v>50</v>
      </c>
      <c r="E8" s="186">
        <v>50</v>
      </c>
      <c r="F8" s="186">
        <v>55</v>
      </c>
      <c r="G8" s="186">
        <v>50</v>
      </c>
      <c r="H8" s="187">
        <v>50</v>
      </c>
      <c r="I8" s="391">
        <f t="shared" si="0"/>
        <v>255</v>
      </c>
      <c r="J8" s="8"/>
      <c r="K8" s="8"/>
      <c r="L8" s="8"/>
      <c r="M8" s="8"/>
      <c r="N8" s="8"/>
      <c r="O8" s="8"/>
    </row>
    <row r="9" spans="1:15" ht="15.75" customHeight="1">
      <c r="A9" s="182">
        <v>3</v>
      </c>
      <c r="B9" s="308" t="s">
        <v>71</v>
      </c>
      <c r="C9" s="184" t="s">
        <v>60</v>
      </c>
      <c r="D9" s="185">
        <v>45</v>
      </c>
      <c r="E9" s="186">
        <v>50</v>
      </c>
      <c r="F9" s="186">
        <v>55</v>
      </c>
      <c r="G9" s="186">
        <v>50</v>
      </c>
      <c r="H9" s="187">
        <v>50</v>
      </c>
      <c r="I9" s="391">
        <f t="shared" si="0"/>
        <v>250</v>
      </c>
      <c r="J9" s="8"/>
      <c r="K9" s="8"/>
      <c r="L9" s="8"/>
      <c r="M9" s="8"/>
      <c r="N9" s="8"/>
      <c r="O9" s="8"/>
    </row>
    <row r="10" spans="1:15" ht="15.75" customHeight="1">
      <c r="A10" s="182">
        <v>4</v>
      </c>
      <c r="B10" s="327" t="s">
        <v>90</v>
      </c>
      <c r="C10" s="184" t="s">
        <v>63</v>
      </c>
      <c r="D10" s="185">
        <v>45</v>
      </c>
      <c r="E10" s="186">
        <v>60</v>
      </c>
      <c r="F10" s="186">
        <v>40</v>
      </c>
      <c r="G10" s="186">
        <v>50</v>
      </c>
      <c r="H10" s="187">
        <v>45</v>
      </c>
      <c r="I10" s="391">
        <f t="shared" si="0"/>
        <v>240</v>
      </c>
      <c r="J10" s="8"/>
      <c r="K10" s="8"/>
      <c r="L10" s="8"/>
      <c r="M10" s="8"/>
      <c r="N10" s="8"/>
      <c r="O10" s="8"/>
    </row>
    <row r="11" spans="1:15" ht="15.75" customHeight="1" thickBot="1">
      <c r="A11" s="229">
        <v>5</v>
      </c>
      <c r="B11" s="324" t="s">
        <v>67</v>
      </c>
      <c r="C11" s="325" t="s">
        <v>68</v>
      </c>
      <c r="D11" s="232">
        <v>50</v>
      </c>
      <c r="E11" s="233">
        <v>45</v>
      </c>
      <c r="F11" s="233">
        <v>40</v>
      </c>
      <c r="G11" s="233">
        <v>40</v>
      </c>
      <c r="H11" s="234">
        <v>60</v>
      </c>
      <c r="I11" s="398">
        <f t="shared" si="0"/>
        <v>235</v>
      </c>
      <c r="J11" s="8"/>
      <c r="K11" s="8"/>
      <c r="L11" s="8"/>
      <c r="M11" s="8"/>
      <c r="N11" s="8"/>
      <c r="O11" s="8"/>
    </row>
    <row r="12" spans="1:15" ht="15.75" customHeight="1">
      <c r="A12" s="220">
        <v>6</v>
      </c>
      <c r="B12" s="312" t="s">
        <v>70</v>
      </c>
      <c r="C12" s="222" t="s">
        <v>63</v>
      </c>
      <c r="D12" s="223">
        <v>50</v>
      </c>
      <c r="E12" s="224">
        <v>40</v>
      </c>
      <c r="F12" s="224">
        <v>60</v>
      </c>
      <c r="G12" s="224">
        <v>50</v>
      </c>
      <c r="H12" s="225">
        <v>35</v>
      </c>
      <c r="I12" s="397">
        <f t="shared" si="0"/>
        <v>235</v>
      </c>
      <c r="J12" s="8"/>
      <c r="K12" s="8"/>
      <c r="L12" s="8"/>
      <c r="M12" s="8"/>
      <c r="N12" s="8"/>
      <c r="O12" s="8"/>
    </row>
    <row r="13" spans="1:15" ht="15.75" customHeight="1">
      <c r="A13" s="182">
        <v>7</v>
      </c>
      <c r="B13" s="309" t="s">
        <v>94</v>
      </c>
      <c r="C13" s="184" t="s">
        <v>58</v>
      </c>
      <c r="D13" s="185">
        <v>55</v>
      </c>
      <c r="E13" s="186">
        <v>40</v>
      </c>
      <c r="F13" s="186">
        <v>55</v>
      </c>
      <c r="G13" s="186">
        <v>35</v>
      </c>
      <c r="H13" s="187">
        <v>45</v>
      </c>
      <c r="I13" s="391">
        <f t="shared" si="0"/>
        <v>230</v>
      </c>
      <c r="J13" s="8"/>
      <c r="K13" s="8"/>
      <c r="L13" s="8"/>
      <c r="M13" s="8"/>
      <c r="N13" s="8"/>
      <c r="O13" s="8"/>
    </row>
    <row r="14" spans="1:15" ht="15.75" customHeight="1">
      <c r="A14" s="182">
        <v>8</v>
      </c>
      <c r="B14" s="309" t="s">
        <v>93</v>
      </c>
      <c r="C14" s="184" t="s">
        <v>60</v>
      </c>
      <c r="D14" s="185">
        <v>25</v>
      </c>
      <c r="E14" s="186">
        <v>35</v>
      </c>
      <c r="F14" s="186">
        <v>35</v>
      </c>
      <c r="G14" s="186">
        <v>30</v>
      </c>
      <c r="H14" s="187">
        <v>50</v>
      </c>
      <c r="I14" s="391">
        <f t="shared" si="0"/>
        <v>175</v>
      </c>
      <c r="J14" s="8"/>
      <c r="K14" s="8"/>
      <c r="L14" s="8"/>
      <c r="M14" s="8"/>
      <c r="N14" s="8"/>
      <c r="O14" s="8"/>
    </row>
    <row r="15" spans="1:15" ht="15.75" customHeight="1" thickBot="1">
      <c r="A15" s="229">
        <v>9</v>
      </c>
      <c r="B15" s="310" t="s">
        <v>83</v>
      </c>
      <c r="C15" s="231" t="s">
        <v>63</v>
      </c>
      <c r="D15" s="232">
        <v>30</v>
      </c>
      <c r="E15" s="233">
        <v>10</v>
      </c>
      <c r="F15" s="233">
        <v>10</v>
      </c>
      <c r="G15" s="233">
        <v>30</v>
      </c>
      <c r="H15" s="234">
        <v>60</v>
      </c>
      <c r="I15" s="398">
        <f t="shared" si="0"/>
        <v>140</v>
      </c>
      <c r="J15" s="8"/>
      <c r="K15" s="8"/>
      <c r="L15" s="8"/>
      <c r="M15" s="8"/>
      <c r="N15" s="8"/>
      <c r="O15" s="8"/>
    </row>
    <row r="16" spans="1:15" ht="15.75" customHeight="1">
      <c r="A16" s="220">
        <v>10</v>
      </c>
      <c r="B16" s="314" t="s">
        <v>89</v>
      </c>
      <c r="C16" s="222" t="s">
        <v>63</v>
      </c>
      <c r="D16" s="223">
        <v>35</v>
      </c>
      <c r="E16" s="224">
        <v>5</v>
      </c>
      <c r="F16" s="224">
        <v>35</v>
      </c>
      <c r="G16" s="224">
        <v>30</v>
      </c>
      <c r="H16" s="225">
        <v>20</v>
      </c>
      <c r="I16" s="397">
        <f t="shared" si="0"/>
        <v>125</v>
      </c>
      <c r="J16" s="8"/>
      <c r="K16" s="8"/>
      <c r="L16" s="8"/>
      <c r="M16" s="8"/>
      <c r="N16" s="8"/>
      <c r="O16" s="8"/>
    </row>
    <row r="17" spans="1:15" ht="15.75" customHeight="1">
      <c r="A17" s="25">
        <v>11</v>
      </c>
      <c r="B17" s="246" t="s">
        <v>78</v>
      </c>
      <c r="C17" s="64" t="s">
        <v>63</v>
      </c>
      <c r="D17" s="112">
        <v>30</v>
      </c>
      <c r="E17" s="81">
        <v>15</v>
      </c>
      <c r="F17" s="81">
        <v>0</v>
      </c>
      <c r="G17" s="81">
        <v>15</v>
      </c>
      <c r="H17" s="82">
        <v>25</v>
      </c>
      <c r="I17" s="26">
        <f t="shared" si="0"/>
        <v>85</v>
      </c>
      <c r="J17" s="8"/>
      <c r="K17" s="8"/>
      <c r="L17" s="8"/>
      <c r="M17" s="8"/>
      <c r="N17" s="8"/>
      <c r="O17" s="8"/>
    </row>
    <row r="18" spans="1:15" ht="15.75" customHeight="1">
      <c r="A18" s="25">
        <v>12</v>
      </c>
      <c r="B18" s="247" t="s">
        <v>85</v>
      </c>
      <c r="C18" s="64" t="s">
        <v>63</v>
      </c>
      <c r="D18" s="112">
        <v>20</v>
      </c>
      <c r="E18" s="81">
        <v>0</v>
      </c>
      <c r="F18" s="81">
        <v>15</v>
      </c>
      <c r="G18" s="81">
        <v>20</v>
      </c>
      <c r="H18" s="82">
        <v>20</v>
      </c>
      <c r="I18" s="26">
        <f t="shared" si="0"/>
        <v>75</v>
      </c>
      <c r="J18" s="8"/>
      <c r="K18" s="8"/>
      <c r="L18" s="8"/>
      <c r="M18" s="8"/>
      <c r="N18" s="8"/>
      <c r="O18" s="8"/>
    </row>
    <row r="19" spans="1:15" ht="15.75" customHeight="1" thickBot="1">
      <c r="A19" s="29">
        <v>13</v>
      </c>
      <c r="B19" s="248" t="s">
        <v>86</v>
      </c>
      <c r="C19" s="72" t="s">
        <v>63</v>
      </c>
      <c r="D19" s="129">
        <v>10</v>
      </c>
      <c r="E19" s="106">
        <v>0</v>
      </c>
      <c r="F19" s="106">
        <v>35</v>
      </c>
      <c r="G19" s="106">
        <v>30</v>
      </c>
      <c r="H19" s="107">
        <v>0</v>
      </c>
      <c r="I19" s="28">
        <f t="shared" si="0"/>
        <v>75</v>
      </c>
      <c r="J19" s="8"/>
      <c r="K19" s="8"/>
      <c r="L19" s="8"/>
      <c r="M19" s="8"/>
      <c r="N19" s="8"/>
      <c r="O19" s="8"/>
    </row>
    <row r="20" spans="1:15" ht="15.75" customHeight="1" thickBot="1">
      <c r="A20" s="110"/>
      <c r="B20" s="63"/>
      <c r="C20" s="63"/>
      <c r="D20" s="62"/>
      <c r="E20" s="62"/>
      <c r="F20" s="62"/>
      <c r="G20" s="62"/>
      <c r="H20" s="62"/>
      <c r="I20" s="62"/>
      <c r="J20" s="8"/>
      <c r="K20" s="8"/>
      <c r="L20" s="8"/>
      <c r="M20" s="8"/>
      <c r="N20" s="8"/>
      <c r="O20" s="8"/>
    </row>
    <row r="21" spans="1:15" ht="15.75" customHeight="1">
      <c r="A21" s="447" t="s">
        <v>49</v>
      </c>
      <c r="B21" s="448"/>
      <c r="C21" s="448"/>
      <c r="D21" s="448"/>
      <c r="E21" s="449"/>
      <c r="O21" s="13"/>
    </row>
    <row r="22" spans="1:15" ht="15.75" customHeight="1" thickBot="1">
      <c r="A22" s="450"/>
      <c r="B22" s="451"/>
      <c r="C22" s="451"/>
      <c r="D22" s="451"/>
      <c r="E22" s="452"/>
      <c r="F22" s="8"/>
      <c r="G22" s="8"/>
      <c r="H22" s="8"/>
      <c r="I22" s="8"/>
      <c r="J22" s="8"/>
      <c r="K22" s="8"/>
      <c r="L22" s="8"/>
      <c r="M22" s="8"/>
      <c r="N22" s="8"/>
      <c r="O22" s="14"/>
    </row>
    <row r="23" spans="1:15" ht="15.75" customHeight="1">
      <c r="A23" s="442" t="s">
        <v>0</v>
      </c>
      <c r="B23" s="442" t="s">
        <v>11</v>
      </c>
      <c r="C23" s="442" t="s">
        <v>2</v>
      </c>
      <c r="D23" s="440" t="s">
        <v>12</v>
      </c>
      <c r="E23" s="440" t="s">
        <v>13</v>
      </c>
      <c r="F23" s="440" t="s">
        <v>14</v>
      </c>
      <c r="G23" s="440" t="s">
        <v>15</v>
      </c>
      <c r="H23" s="445" t="s">
        <v>16</v>
      </c>
      <c r="I23" s="440" t="s">
        <v>19</v>
      </c>
      <c r="J23" s="445" t="s">
        <v>20</v>
      </c>
      <c r="K23" s="440" t="s">
        <v>21</v>
      </c>
      <c r="L23" s="445" t="s">
        <v>22</v>
      </c>
      <c r="M23" s="440" t="s">
        <v>23</v>
      </c>
      <c r="N23" s="442" t="s">
        <v>17</v>
      </c>
      <c r="O23" s="442" t="s">
        <v>24</v>
      </c>
    </row>
    <row r="24" spans="1:15" ht="15.75" customHeight="1" thickBot="1">
      <c r="A24" s="459"/>
      <c r="B24" s="459"/>
      <c r="C24" s="459"/>
      <c r="D24" s="460"/>
      <c r="E24" s="460"/>
      <c r="F24" s="460"/>
      <c r="G24" s="460"/>
      <c r="H24" s="462"/>
      <c r="I24" s="460"/>
      <c r="J24" s="462"/>
      <c r="K24" s="460"/>
      <c r="L24" s="462"/>
      <c r="M24" s="460"/>
      <c r="N24" s="459"/>
      <c r="O24" s="459"/>
    </row>
    <row r="25" spans="1:15" ht="15.75" customHeight="1">
      <c r="A25" s="242">
        <v>1</v>
      </c>
      <c r="B25" s="177" t="s">
        <v>81</v>
      </c>
      <c r="C25" s="178" t="s">
        <v>63</v>
      </c>
      <c r="D25" s="243">
        <v>60</v>
      </c>
      <c r="E25" s="206">
        <v>35</v>
      </c>
      <c r="F25" s="206">
        <v>55</v>
      </c>
      <c r="G25" s="206">
        <v>60</v>
      </c>
      <c r="H25" s="206">
        <v>50</v>
      </c>
      <c r="I25" s="206">
        <v>60</v>
      </c>
      <c r="J25" s="206">
        <v>45</v>
      </c>
      <c r="K25" s="206">
        <v>55</v>
      </c>
      <c r="L25" s="206">
        <v>60</v>
      </c>
      <c r="M25" s="244">
        <v>55</v>
      </c>
      <c r="N25" s="390">
        <f aca="true" t="shared" si="1" ref="N25:N34">SUM(D25:M25)</f>
        <v>535</v>
      </c>
      <c r="O25" s="181">
        <v>1</v>
      </c>
    </row>
    <row r="26" spans="1:15" ht="15.75" customHeight="1">
      <c r="A26" s="245">
        <v>2</v>
      </c>
      <c r="B26" s="239" t="s">
        <v>90</v>
      </c>
      <c r="C26" s="190" t="s">
        <v>63</v>
      </c>
      <c r="D26" s="191">
        <v>50</v>
      </c>
      <c r="E26" s="192">
        <v>50</v>
      </c>
      <c r="F26" s="192">
        <v>50</v>
      </c>
      <c r="G26" s="192">
        <v>55</v>
      </c>
      <c r="H26" s="192">
        <v>55</v>
      </c>
      <c r="I26" s="192">
        <v>50</v>
      </c>
      <c r="J26" s="192">
        <v>55</v>
      </c>
      <c r="K26" s="192">
        <v>60</v>
      </c>
      <c r="L26" s="192">
        <v>60</v>
      </c>
      <c r="M26" s="193">
        <v>50</v>
      </c>
      <c r="N26" s="236">
        <f t="shared" si="1"/>
        <v>535</v>
      </c>
      <c r="O26" s="195">
        <v>2</v>
      </c>
    </row>
    <row r="27" spans="1:15" ht="15.75" customHeight="1">
      <c r="A27" s="276">
        <v>3</v>
      </c>
      <c r="B27" s="280" t="s">
        <v>92</v>
      </c>
      <c r="C27" s="198" t="s">
        <v>60</v>
      </c>
      <c r="D27" s="199">
        <v>60</v>
      </c>
      <c r="E27" s="200">
        <v>35</v>
      </c>
      <c r="F27" s="200">
        <v>50</v>
      </c>
      <c r="G27" s="200">
        <v>40</v>
      </c>
      <c r="H27" s="200">
        <v>50</v>
      </c>
      <c r="I27" s="200">
        <v>45</v>
      </c>
      <c r="J27" s="200">
        <v>55</v>
      </c>
      <c r="K27" s="200">
        <v>45</v>
      </c>
      <c r="L27" s="200">
        <v>40</v>
      </c>
      <c r="M27" s="201">
        <v>60</v>
      </c>
      <c r="N27" s="394">
        <f t="shared" si="1"/>
        <v>480</v>
      </c>
      <c r="O27" s="203">
        <v>3</v>
      </c>
    </row>
    <row r="28" spans="1:15" ht="15.75" customHeight="1">
      <c r="A28" s="161">
        <v>4</v>
      </c>
      <c r="B28" s="163" t="s">
        <v>89</v>
      </c>
      <c r="C28" s="97" t="s">
        <v>63</v>
      </c>
      <c r="D28" s="147">
        <v>40</v>
      </c>
      <c r="E28" s="87">
        <v>50</v>
      </c>
      <c r="F28" s="87">
        <v>45</v>
      </c>
      <c r="G28" s="87">
        <v>55</v>
      </c>
      <c r="H28" s="87">
        <v>40</v>
      </c>
      <c r="I28" s="87">
        <v>60</v>
      </c>
      <c r="J28" s="87">
        <v>50</v>
      </c>
      <c r="K28" s="87">
        <v>40</v>
      </c>
      <c r="L28" s="87">
        <v>40</v>
      </c>
      <c r="M28" s="148">
        <v>35</v>
      </c>
      <c r="N28" s="88">
        <f t="shared" si="1"/>
        <v>455</v>
      </c>
      <c r="O28" s="88">
        <v>4</v>
      </c>
    </row>
    <row r="29" spans="1:15" ht="15.75" customHeight="1">
      <c r="A29" s="162">
        <v>5</v>
      </c>
      <c r="B29" s="121" t="s">
        <v>70</v>
      </c>
      <c r="C29" s="64" t="s">
        <v>63</v>
      </c>
      <c r="D29" s="112">
        <v>15</v>
      </c>
      <c r="E29" s="81">
        <v>45</v>
      </c>
      <c r="F29" s="81">
        <v>55</v>
      </c>
      <c r="G29" s="81">
        <v>50</v>
      </c>
      <c r="H29" s="81">
        <v>45</v>
      </c>
      <c r="I29" s="128">
        <v>60</v>
      </c>
      <c r="J29" s="128">
        <v>40</v>
      </c>
      <c r="K29" s="128">
        <v>55</v>
      </c>
      <c r="L29" s="128">
        <v>35</v>
      </c>
      <c r="M29" s="131">
        <v>50</v>
      </c>
      <c r="N29" s="411">
        <f t="shared" si="1"/>
        <v>450</v>
      </c>
      <c r="O29" s="26">
        <v>5</v>
      </c>
    </row>
    <row r="30" spans="1:15" ht="15.75" customHeight="1">
      <c r="A30" s="162">
        <v>6</v>
      </c>
      <c r="B30" s="125" t="s">
        <v>94</v>
      </c>
      <c r="C30" s="64" t="s">
        <v>58</v>
      </c>
      <c r="D30" s="112">
        <v>45</v>
      </c>
      <c r="E30" s="81">
        <v>50</v>
      </c>
      <c r="F30" s="81">
        <v>50</v>
      </c>
      <c r="G30" s="81">
        <v>30</v>
      </c>
      <c r="H30" s="81">
        <v>35</v>
      </c>
      <c r="I30" s="81">
        <v>50</v>
      </c>
      <c r="J30" s="81">
        <v>45</v>
      </c>
      <c r="K30" s="81">
        <v>50</v>
      </c>
      <c r="L30" s="81">
        <v>40</v>
      </c>
      <c r="M30" s="82">
        <v>45</v>
      </c>
      <c r="N30" s="411">
        <f t="shared" si="1"/>
        <v>440</v>
      </c>
      <c r="O30" s="26">
        <v>6</v>
      </c>
    </row>
    <row r="31" spans="1:15" ht="15.75" customHeight="1">
      <c r="A31" s="162">
        <v>7</v>
      </c>
      <c r="B31" s="122" t="s">
        <v>67</v>
      </c>
      <c r="C31" s="23" t="s">
        <v>68</v>
      </c>
      <c r="D31" s="112">
        <v>35</v>
      </c>
      <c r="E31" s="81">
        <v>30</v>
      </c>
      <c r="F31" s="81">
        <v>40</v>
      </c>
      <c r="G31" s="81">
        <v>40</v>
      </c>
      <c r="H31" s="81">
        <v>40</v>
      </c>
      <c r="I31" s="128">
        <v>45</v>
      </c>
      <c r="J31" s="128">
        <v>55</v>
      </c>
      <c r="K31" s="128">
        <v>45</v>
      </c>
      <c r="L31" s="128">
        <v>60</v>
      </c>
      <c r="M31" s="131">
        <v>45</v>
      </c>
      <c r="N31" s="411">
        <f t="shared" si="1"/>
        <v>435</v>
      </c>
      <c r="O31" s="26">
        <v>7</v>
      </c>
    </row>
    <row r="32" spans="1:15" ht="15.75" customHeight="1">
      <c r="A32" s="162">
        <v>8</v>
      </c>
      <c r="B32" s="113" t="s">
        <v>71</v>
      </c>
      <c r="C32" s="64" t="s">
        <v>60</v>
      </c>
      <c r="D32" s="112">
        <v>30</v>
      </c>
      <c r="E32" s="81">
        <v>45</v>
      </c>
      <c r="F32" s="81">
        <v>35</v>
      </c>
      <c r="G32" s="81">
        <v>45</v>
      </c>
      <c r="H32" s="81">
        <v>55</v>
      </c>
      <c r="I32" s="128">
        <v>40</v>
      </c>
      <c r="J32" s="128">
        <v>40</v>
      </c>
      <c r="K32" s="128">
        <v>30</v>
      </c>
      <c r="L32" s="128">
        <v>40</v>
      </c>
      <c r="M32" s="131">
        <v>60</v>
      </c>
      <c r="N32" s="411">
        <f t="shared" si="1"/>
        <v>420</v>
      </c>
      <c r="O32" s="26">
        <v>8</v>
      </c>
    </row>
    <row r="33" spans="1:15" ht="15.75" customHeight="1">
      <c r="A33" s="162">
        <v>9</v>
      </c>
      <c r="B33" s="135" t="s">
        <v>93</v>
      </c>
      <c r="C33" s="64" t="s">
        <v>60</v>
      </c>
      <c r="D33" s="112">
        <v>10</v>
      </c>
      <c r="E33" s="81">
        <v>40</v>
      </c>
      <c r="F33" s="81">
        <v>45</v>
      </c>
      <c r="G33" s="81">
        <v>40</v>
      </c>
      <c r="H33" s="81">
        <v>45</v>
      </c>
      <c r="I33" s="81">
        <v>30</v>
      </c>
      <c r="J33" s="81">
        <v>50</v>
      </c>
      <c r="K33" s="81">
        <v>50</v>
      </c>
      <c r="L33" s="81">
        <v>50</v>
      </c>
      <c r="M33" s="82">
        <v>40</v>
      </c>
      <c r="N33" s="26">
        <f t="shared" si="1"/>
        <v>400</v>
      </c>
      <c r="O33" s="26">
        <v>9</v>
      </c>
    </row>
    <row r="34" spans="1:15" ht="15.75" customHeight="1" thickBot="1">
      <c r="A34" s="162">
        <v>10</v>
      </c>
      <c r="B34" s="133" t="s">
        <v>83</v>
      </c>
      <c r="C34" s="72" t="s">
        <v>63</v>
      </c>
      <c r="D34" s="129">
        <v>15</v>
      </c>
      <c r="E34" s="106">
        <v>5</v>
      </c>
      <c r="F34" s="106">
        <v>35</v>
      </c>
      <c r="G34" s="106">
        <v>45</v>
      </c>
      <c r="H34" s="106">
        <v>35</v>
      </c>
      <c r="I34" s="106">
        <v>45</v>
      </c>
      <c r="J34" s="106">
        <v>25</v>
      </c>
      <c r="K34" s="106">
        <v>25</v>
      </c>
      <c r="L34" s="106">
        <v>35</v>
      </c>
      <c r="M34" s="107">
        <v>35</v>
      </c>
      <c r="N34" s="28">
        <f t="shared" si="1"/>
        <v>300</v>
      </c>
      <c r="O34" s="28">
        <v>10</v>
      </c>
    </row>
    <row r="35" ht="15.75" customHeight="1"/>
    <row r="36" ht="15.75" customHeight="1"/>
    <row r="37" ht="15.75" customHeight="1"/>
  </sheetData>
  <sheetProtection/>
  <mergeCells count="18">
    <mergeCell ref="A4:E5"/>
    <mergeCell ref="E2:K2"/>
    <mergeCell ref="N23:N24"/>
    <mergeCell ref="O23:O24"/>
    <mergeCell ref="H23:H24"/>
    <mergeCell ref="I23:I24"/>
    <mergeCell ref="J23:J24"/>
    <mergeCell ref="K23:K24"/>
    <mergeCell ref="L23:L24"/>
    <mergeCell ref="M23:M24"/>
    <mergeCell ref="A21:E22"/>
    <mergeCell ref="B23:B24"/>
    <mergeCell ref="A23:A24"/>
    <mergeCell ref="G23:G24"/>
    <mergeCell ref="F23:F24"/>
    <mergeCell ref="E23:E24"/>
    <mergeCell ref="D23:D24"/>
    <mergeCell ref="C23:C24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8"/>
  <sheetViews>
    <sheetView zoomScale="90" zoomScaleNormal="90" zoomScalePageLayoutView="0" workbookViewId="0" topLeftCell="D16">
      <selection activeCell="T31" sqref="T31"/>
    </sheetView>
  </sheetViews>
  <sheetFormatPr defaultColWidth="9.140625" defaultRowHeight="15"/>
  <cols>
    <col min="1" max="1" width="3.7109375" style="0" customWidth="1"/>
    <col min="2" max="2" width="20.57421875" style="0" bestFit="1" customWidth="1"/>
    <col min="3" max="3" width="30.28125" style="0" bestFit="1" customWidth="1"/>
    <col min="4" max="15" width="7.28125" style="0" customWidth="1"/>
  </cols>
  <sheetData>
    <row r="1" ht="15.75" customHeight="1"/>
    <row r="2" spans="4:15" ht="15.75" customHeight="1">
      <c r="D2" s="8"/>
      <c r="E2" s="463" t="s">
        <v>25</v>
      </c>
      <c r="F2" s="463"/>
      <c r="G2" s="463"/>
      <c r="H2" s="463"/>
      <c r="I2" s="463"/>
      <c r="J2" s="463"/>
      <c r="K2" s="463"/>
      <c r="L2" s="9"/>
      <c r="M2" s="9"/>
      <c r="N2" s="9"/>
      <c r="O2" s="9"/>
    </row>
    <row r="3" spans="4:15" ht="15.75" customHeight="1" thickBot="1">
      <c r="D3" s="8"/>
      <c r="E3" s="157"/>
      <c r="F3" s="157"/>
      <c r="G3" s="157"/>
      <c r="H3" s="157"/>
      <c r="I3" s="157"/>
      <c r="J3" s="157"/>
      <c r="K3" s="157"/>
      <c r="L3" s="9"/>
      <c r="M3" s="9"/>
      <c r="N3" s="9"/>
      <c r="O3" s="9"/>
    </row>
    <row r="4" spans="1:15" ht="15.75" customHeight="1">
      <c r="A4" s="453" t="s">
        <v>10</v>
      </c>
      <c r="B4" s="454"/>
      <c r="C4" s="454"/>
      <c r="D4" s="454"/>
      <c r="E4" s="455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customHeight="1" thickBot="1">
      <c r="A5" s="456"/>
      <c r="B5" s="457"/>
      <c r="C5" s="457"/>
      <c r="D5" s="457"/>
      <c r="E5" s="458"/>
      <c r="F5" s="10"/>
      <c r="G5" s="11"/>
      <c r="H5" s="11"/>
      <c r="I5" s="11"/>
      <c r="J5" s="8"/>
      <c r="K5" s="8"/>
      <c r="L5" s="8"/>
      <c r="M5" s="8"/>
      <c r="N5" s="8"/>
      <c r="O5" s="8"/>
    </row>
    <row r="6" spans="1:15" ht="15.75" customHeight="1" thickBot="1">
      <c r="A6" s="153" t="s">
        <v>0</v>
      </c>
      <c r="B6" s="109" t="s">
        <v>11</v>
      </c>
      <c r="C6" s="109" t="s">
        <v>2</v>
      </c>
      <c r="D6" s="30" t="s">
        <v>12</v>
      </c>
      <c r="E6" s="30" t="s">
        <v>13</v>
      </c>
      <c r="F6" s="30" t="s">
        <v>14</v>
      </c>
      <c r="G6" s="30" t="s">
        <v>15</v>
      </c>
      <c r="H6" s="30" t="s">
        <v>16</v>
      </c>
      <c r="I6" s="32" t="s">
        <v>17</v>
      </c>
      <c r="J6" s="8"/>
      <c r="K6" s="8"/>
      <c r="L6" s="8"/>
      <c r="M6" s="8"/>
      <c r="N6" s="8"/>
      <c r="O6" s="8"/>
    </row>
    <row r="7" spans="1:15" ht="15.75" customHeight="1">
      <c r="A7" s="262">
        <v>1</v>
      </c>
      <c r="B7" s="263" t="s">
        <v>57</v>
      </c>
      <c r="C7" s="222" t="s">
        <v>58</v>
      </c>
      <c r="D7" s="223">
        <v>55</v>
      </c>
      <c r="E7" s="224">
        <v>55</v>
      </c>
      <c r="F7" s="224">
        <v>45</v>
      </c>
      <c r="G7" s="224">
        <v>35</v>
      </c>
      <c r="H7" s="225">
        <v>55</v>
      </c>
      <c r="I7" s="397">
        <f aca="true" t="shared" si="0" ref="I7:I23">SUM(D7:H7)</f>
        <v>245</v>
      </c>
      <c r="J7" s="8"/>
      <c r="K7" s="8"/>
      <c r="L7" s="8"/>
      <c r="M7" s="8"/>
      <c r="N7" s="8"/>
      <c r="O7" s="8"/>
    </row>
    <row r="8" spans="1:15" ht="15.75" customHeight="1">
      <c r="A8" s="253">
        <v>2</v>
      </c>
      <c r="B8" s="264" t="s">
        <v>69</v>
      </c>
      <c r="C8" s="184" t="s">
        <v>63</v>
      </c>
      <c r="D8" s="185">
        <v>40</v>
      </c>
      <c r="E8" s="186">
        <v>55</v>
      </c>
      <c r="F8" s="186">
        <v>40</v>
      </c>
      <c r="G8" s="186">
        <v>50</v>
      </c>
      <c r="H8" s="187">
        <v>50</v>
      </c>
      <c r="I8" s="391">
        <f t="shared" si="0"/>
        <v>235</v>
      </c>
      <c r="J8" s="8"/>
      <c r="K8" s="8"/>
      <c r="L8" s="8"/>
      <c r="M8" s="8"/>
      <c r="N8" s="8"/>
      <c r="O8" s="8"/>
    </row>
    <row r="9" spans="1:15" ht="15.75" customHeight="1">
      <c r="A9" s="253">
        <v>3</v>
      </c>
      <c r="B9" s="264" t="s">
        <v>62</v>
      </c>
      <c r="C9" s="184" t="s">
        <v>63</v>
      </c>
      <c r="D9" s="185">
        <v>50</v>
      </c>
      <c r="E9" s="186">
        <v>55</v>
      </c>
      <c r="F9" s="186">
        <v>35</v>
      </c>
      <c r="G9" s="186">
        <v>25</v>
      </c>
      <c r="H9" s="187">
        <v>55</v>
      </c>
      <c r="I9" s="391">
        <f t="shared" si="0"/>
        <v>220</v>
      </c>
      <c r="J9" s="8"/>
      <c r="K9" s="8"/>
      <c r="L9" s="8"/>
      <c r="M9" s="8"/>
      <c r="N9" s="8"/>
      <c r="O9" s="8"/>
    </row>
    <row r="10" spans="1:15" ht="15.75" customHeight="1">
      <c r="A10" s="253">
        <v>4</v>
      </c>
      <c r="B10" s="184" t="s">
        <v>80</v>
      </c>
      <c r="C10" s="184" t="s">
        <v>63</v>
      </c>
      <c r="D10" s="185">
        <v>40</v>
      </c>
      <c r="E10" s="186">
        <v>30</v>
      </c>
      <c r="F10" s="186">
        <v>35</v>
      </c>
      <c r="G10" s="186">
        <v>55</v>
      </c>
      <c r="H10" s="187">
        <v>50</v>
      </c>
      <c r="I10" s="391">
        <f t="shared" si="0"/>
        <v>210</v>
      </c>
      <c r="J10" s="8"/>
      <c r="K10" s="8"/>
      <c r="L10" s="8"/>
      <c r="M10" s="8"/>
      <c r="N10" s="8"/>
      <c r="O10" s="8"/>
    </row>
    <row r="11" spans="1:15" ht="15.75" customHeight="1" thickBot="1">
      <c r="A11" s="265">
        <v>5</v>
      </c>
      <c r="B11" s="266" t="s">
        <v>79</v>
      </c>
      <c r="C11" s="231" t="s">
        <v>60</v>
      </c>
      <c r="D11" s="232">
        <v>40</v>
      </c>
      <c r="E11" s="233">
        <v>40</v>
      </c>
      <c r="F11" s="233">
        <v>20</v>
      </c>
      <c r="G11" s="233">
        <v>55</v>
      </c>
      <c r="H11" s="234">
        <v>50</v>
      </c>
      <c r="I11" s="398">
        <f t="shared" si="0"/>
        <v>205</v>
      </c>
      <c r="J11" s="8"/>
      <c r="K11" s="8"/>
      <c r="L11" s="8"/>
      <c r="M11" s="8"/>
      <c r="N11" s="8"/>
      <c r="O11" s="8"/>
    </row>
    <row r="12" spans="1:15" ht="15.75" customHeight="1">
      <c r="A12" s="262">
        <v>6</v>
      </c>
      <c r="B12" s="221" t="s">
        <v>95</v>
      </c>
      <c r="C12" s="222" t="s">
        <v>91</v>
      </c>
      <c r="D12" s="223">
        <v>50</v>
      </c>
      <c r="E12" s="224">
        <v>40</v>
      </c>
      <c r="F12" s="224">
        <v>55</v>
      </c>
      <c r="G12" s="224">
        <v>30</v>
      </c>
      <c r="H12" s="225">
        <v>30</v>
      </c>
      <c r="I12" s="397">
        <f t="shared" si="0"/>
        <v>205</v>
      </c>
      <c r="J12" s="8"/>
      <c r="K12" s="8"/>
      <c r="L12" s="8"/>
      <c r="M12" s="8"/>
      <c r="N12" s="8"/>
      <c r="O12" s="8"/>
    </row>
    <row r="13" spans="1:15" ht="15.75" customHeight="1">
      <c r="A13" s="253">
        <v>7</v>
      </c>
      <c r="B13" s="227" t="s">
        <v>75</v>
      </c>
      <c r="C13" s="254" t="s">
        <v>76</v>
      </c>
      <c r="D13" s="185">
        <v>20</v>
      </c>
      <c r="E13" s="186">
        <v>55</v>
      </c>
      <c r="F13" s="186">
        <v>35</v>
      </c>
      <c r="G13" s="186">
        <v>30</v>
      </c>
      <c r="H13" s="187">
        <v>60</v>
      </c>
      <c r="I13" s="391">
        <f t="shared" si="0"/>
        <v>200</v>
      </c>
      <c r="J13" s="8"/>
      <c r="K13" s="8"/>
      <c r="L13" s="8"/>
      <c r="M13" s="8"/>
      <c r="N13" s="8"/>
      <c r="O13" s="8"/>
    </row>
    <row r="14" spans="1:15" ht="15.75" customHeight="1">
      <c r="A14" s="253">
        <v>8</v>
      </c>
      <c r="B14" s="264" t="s">
        <v>72</v>
      </c>
      <c r="C14" s="184" t="s">
        <v>63</v>
      </c>
      <c r="D14" s="185">
        <v>40</v>
      </c>
      <c r="E14" s="186">
        <v>30</v>
      </c>
      <c r="F14" s="186">
        <v>40</v>
      </c>
      <c r="G14" s="186">
        <v>35</v>
      </c>
      <c r="H14" s="187">
        <v>50</v>
      </c>
      <c r="I14" s="391">
        <f t="shared" si="0"/>
        <v>195</v>
      </c>
      <c r="J14" s="8"/>
      <c r="K14" s="8"/>
      <c r="L14" s="8"/>
      <c r="M14" s="8"/>
      <c r="N14" s="8"/>
      <c r="O14" s="8"/>
    </row>
    <row r="15" spans="1:15" ht="15.75" customHeight="1" thickBot="1">
      <c r="A15" s="267">
        <v>9</v>
      </c>
      <c r="B15" s="268" t="s">
        <v>77</v>
      </c>
      <c r="C15" s="269" t="s">
        <v>63</v>
      </c>
      <c r="D15" s="270">
        <v>35</v>
      </c>
      <c r="E15" s="271">
        <v>50</v>
      </c>
      <c r="F15" s="271">
        <v>35</v>
      </c>
      <c r="G15" s="271">
        <v>20</v>
      </c>
      <c r="H15" s="272">
        <v>45</v>
      </c>
      <c r="I15" s="495">
        <f t="shared" si="0"/>
        <v>185</v>
      </c>
      <c r="J15" s="8"/>
      <c r="K15" s="8"/>
      <c r="L15" s="8"/>
      <c r="M15" s="8"/>
      <c r="N15" s="8"/>
      <c r="O15" s="8"/>
    </row>
    <row r="16" spans="1:15" ht="15.75" customHeight="1">
      <c r="A16" s="262">
        <v>10</v>
      </c>
      <c r="B16" s="273" t="s">
        <v>88</v>
      </c>
      <c r="C16" s="274" t="s">
        <v>65</v>
      </c>
      <c r="D16" s="223">
        <v>35</v>
      </c>
      <c r="E16" s="224">
        <v>50</v>
      </c>
      <c r="F16" s="224">
        <v>30</v>
      </c>
      <c r="G16" s="224">
        <v>50</v>
      </c>
      <c r="H16" s="225">
        <v>20</v>
      </c>
      <c r="I16" s="397">
        <f t="shared" si="0"/>
        <v>185</v>
      </c>
      <c r="J16" s="8"/>
      <c r="K16" s="8"/>
      <c r="L16" s="8"/>
      <c r="M16" s="8"/>
      <c r="N16" s="8"/>
      <c r="O16" s="8"/>
    </row>
    <row r="17" spans="1:15" ht="15.75" customHeight="1">
      <c r="A17" s="52">
        <v>11</v>
      </c>
      <c r="B17" s="115" t="s">
        <v>87</v>
      </c>
      <c r="C17" s="64" t="s">
        <v>63</v>
      </c>
      <c r="D17" s="112">
        <v>20</v>
      </c>
      <c r="E17" s="81">
        <v>30</v>
      </c>
      <c r="F17" s="81">
        <v>45</v>
      </c>
      <c r="G17" s="81">
        <v>30</v>
      </c>
      <c r="H17" s="82">
        <v>50</v>
      </c>
      <c r="I17" s="26">
        <f t="shared" si="0"/>
        <v>175</v>
      </c>
      <c r="J17" s="8"/>
      <c r="K17" s="8"/>
      <c r="L17" s="8"/>
      <c r="M17" s="8"/>
      <c r="N17" s="8"/>
      <c r="O17" s="8"/>
    </row>
    <row r="18" spans="1:15" ht="15.75" customHeight="1">
      <c r="A18" s="52">
        <v>12</v>
      </c>
      <c r="B18" s="121" t="s">
        <v>82</v>
      </c>
      <c r="C18" s="64" t="s">
        <v>60</v>
      </c>
      <c r="D18" s="112">
        <v>50</v>
      </c>
      <c r="E18" s="81">
        <v>30</v>
      </c>
      <c r="F18" s="81">
        <v>15</v>
      </c>
      <c r="G18" s="81">
        <v>40</v>
      </c>
      <c r="H18" s="82">
        <v>35</v>
      </c>
      <c r="I18" s="26">
        <f t="shared" si="0"/>
        <v>170</v>
      </c>
      <c r="J18" s="8"/>
      <c r="K18" s="8"/>
      <c r="L18" s="8"/>
      <c r="M18" s="8"/>
      <c r="N18" s="8"/>
      <c r="O18" s="8"/>
    </row>
    <row r="19" spans="1:15" ht="15.75" customHeight="1" thickBot="1">
      <c r="A19" s="53">
        <v>13</v>
      </c>
      <c r="B19" s="133" t="s">
        <v>66</v>
      </c>
      <c r="C19" s="72" t="s">
        <v>63</v>
      </c>
      <c r="D19" s="129">
        <v>50</v>
      </c>
      <c r="E19" s="106">
        <v>15</v>
      </c>
      <c r="F19" s="106">
        <v>25</v>
      </c>
      <c r="G19" s="106">
        <v>40</v>
      </c>
      <c r="H19" s="107">
        <v>35</v>
      </c>
      <c r="I19" s="28">
        <f t="shared" si="0"/>
        <v>165</v>
      </c>
      <c r="J19" s="8"/>
      <c r="K19" s="8"/>
      <c r="L19" s="8"/>
      <c r="M19" s="8"/>
      <c r="N19" s="8"/>
      <c r="O19" s="8"/>
    </row>
    <row r="20" spans="1:15" ht="15.75" customHeight="1">
      <c r="A20" s="51">
        <v>14</v>
      </c>
      <c r="B20" s="134" t="s">
        <v>73</v>
      </c>
      <c r="C20" s="65" t="s">
        <v>60</v>
      </c>
      <c r="D20" s="111">
        <v>50</v>
      </c>
      <c r="E20" s="101">
        <v>35</v>
      </c>
      <c r="F20" s="101">
        <v>20</v>
      </c>
      <c r="G20" s="101">
        <v>30</v>
      </c>
      <c r="H20" s="102">
        <v>30</v>
      </c>
      <c r="I20" s="98">
        <f t="shared" si="0"/>
        <v>165</v>
      </c>
      <c r="J20" s="8"/>
      <c r="K20" s="8"/>
      <c r="L20" s="8"/>
      <c r="M20" s="8"/>
      <c r="N20" s="8"/>
      <c r="O20" s="8"/>
    </row>
    <row r="21" spans="1:15" ht="15.75" customHeight="1">
      <c r="A21" s="52">
        <v>15</v>
      </c>
      <c r="B21" s="122" t="s">
        <v>64</v>
      </c>
      <c r="C21" s="3" t="s">
        <v>65</v>
      </c>
      <c r="D21" s="112">
        <v>15</v>
      </c>
      <c r="E21" s="81">
        <v>50</v>
      </c>
      <c r="F21" s="81">
        <v>30</v>
      </c>
      <c r="G21" s="81">
        <v>25</v>
      </c>
      <c r="H21" s="82">
        <v>30</v>
      </c>
      <c r="I21" s="26">
        <f t="shared" si="0"/>
        <v>150</v>
      </c>
      <c r="J21" s="8"/>
      <c r="K21" s="8"/>
      <c r="L21" s="8"/>
      <c r="M21" s="8"/>
      <c r="N21" s="8"/>
      <c r="O21" s="8"/>
    </row>
    <row r="22" spans="1:15" ht="15.75" customHeight="1">
      <c r="A22" s="52">
        <v>16</v>
      </c>
      <c r="B22" s="121" t="s">
        <v>74</v>
      </c>
      <c r="C22" s="64" t="s">
        <v>63</v>
      </c>
      <c r="D22" s="112">
        <v>20</v>
      </c>
      <c r="E22" s="81">
        <v>30</v>
      </c>
      <c r="F22" s="81">
        <v>15</v>
      </c>
      <c r="G22" s="81">
        <v>15</v>
      </c>
      <c r="H22" s="82">
        <v>20</v>
      </c>
      <c r="I22" s="26">
        <f t="shared" si="0"/>
        <v>100</v>
      </c>
      <c r="J22" s="8"/>
      <c r="K22" s="8"/>
      <c r="L22" s="8"/>
      <c r="M22" s="8"/>
      <c r="N22" s="8"/>
      <c r="O22" s="8"/>
    </row>
    <row r="23" spans="1:15" ht="15.75" customHeight="1" thickBot="1">
      <c r="A23" s="53">
        <v>17</v>
      </c>
      <c r="B23" s="133" t="s">
        <v>59</v>
      </c>
      <c r="C23" s="72" t="s">
        <v>60</v>
      </c>
      <c r="D23" s="129">
        <v>10</v>
      </c>
      <c r="E23" s="106">
        <v>35</v>
      </c>
      <c r="F23" s="106">
        <v>10</v>
      </c>
      <c r="G23" s="106">
        <v>0</v>
      </c>
      <c r="H23" s="107">
        <v>5</v>
      </c>
      <c r="I23" s="28">
        <f t="shared" si="0"/>
        <v>60</v>
      </c>
      <c r="J23" s="8"/>
      <c r="K23" s="8"/>
      <c r="L23" s="8"/>
      <c r="M23" s="8"/>
      <c r="N23" s="8"/>
      <c r="O23" s="8"/>
    </row>
    <row r="24" spans="1:15" ht="15.75" customHeight="1" thickBot="1">
      <c r="A24" s="110"/>
      <c r="B24" s="63"/>
      <c r="C24" s="63"/>
      <c r="D24" s="62"/>
      <c r="E24" s="62"/>
      <c r="F24" s="62"/>
      <c r="G24" s="62"/>
      <c r="H24" s="62"/>
      <c r="I24" s="62"/>
      <c r="J24" s="8"/>
      <c r="K24" s="8"/>
      <c r="L24" s="8"/>
      <c r="M24" s="8"/>
      <c r="N24" s="8"/>
      <c r="O24" s="8"/>
    </row>
    <row r="25" spans="1:15" ht="15.75" customHeight="1">
      <c r="A25" s="447" t="s">
        <v>50</v>
      </c>
      <c r="B25" s="448"/>
      <c r="C25" s="448"/>
      <c r="D25" s="448"/>
      <c r="E25" s="449"/>
      <c r="O25" s="13"/>
    </row>
    <row r="26" spans="1:15" ht="15.75" customHeight="1" thickBot="1">
      <c r="A26" s="450"/>
      <c r="B26" s="451"/>
      <c r="C26" s="451"/>
      <c r="D26" s="451"/>
      <c r="E26" s="452"/>
      <c r="F26" s="8"/>
      <c r="G26" s="8"/>
      <c r="H26" s="8"/>
      <c r="I26" s="8"/>
      <c r="J26" s="8"/>
      <c r="K26" s="8"/>
      <c r="L26" s="8"/>
      <c r="M26" s="8"/>
      <c r="N26" s="8"/>
      <c r="O26" s="14"/>
    </row>
    <row r="27" spans="1:15" ht="15.75" customHeight="1">
      <c r="A27" s="442" t="s">
        <v>0</v>
      </c>
      <c r="B27" s="442" t="s">
        <v>11</v>
      </c>
      <c r="C27" s="442" t="s">
        <v>2</v>
      </c>
      <c r="D27" s="440" t="s">
        <v>12</v>
      </c>
      <c r="E27" s="440" t="s">
        <v>13</v>
      </c>
      <c r="F27" s="440" t="s">
        <v>14</v>
      </c>
      <c r="G27" s="440" t="s">
        <v>15</v>
      </c>
      <c r="H27" s="440" t="s">
        <v>16</v>
      </c>
      <c r="I27" s="440" t="s">
        <v>19</v>
      </c>
      <c r="J27" s="440" t="s">
        <v>20</v>
      </c>
      <c r="K27" s="440" t="s">
        <v>21</v>
      </c>
      <c r="L27" s="440" t="s">
        <v>22</v>
      </c>
      <c r="M27" s="440" t="s">
        <v>23</v>
      </c>
      <c r="N27" s="442" t="s">
        <v>17</v>
      </c>
      <c r="O27" s="442" t="s">
        <v>24</v>
      </c>
    </row>
    <row r="28" spans="1:15" ht="15.75" customHeight="1" thickBot="1">
      <c r="A28" s="459"/>
      <c r="B28" s="459"/>
      <c r="C28" s="459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3"/>
      <c r="O28" s="443"/>
    </row>
    <row r="29" spans="1:15" ht="15.75" customHeight="1">
      <c r="A29" s="242">
        <v>1</v>
      </c>
      <c r="B29" s="177" t="s">
        <v>57</v>
      </c>
      <c r="C29" s="178" t="s">
        <v>58</v>
      </c>
      <c r="D29" s="249">
        <v>45</v>
      </c>
      <c r="E29" s="179">
        <v>50</v>
      </c>
      <c r="F29" s="179">
        <v>50</v>
      </c>
      <c r="G29" s="179">
        <v>55</v>
      </c>
      <c r="H29" s="179">
        <v>55</v>
      </c>
      <c r="I29" s="179">
        <v>55</v>
      </c>
      <c r="J29" s="179">
        <v>40</v>
      </c>
      <c r="K29" s="179">
        <v>55</v>
      </c>
      <c r="L29" s="179">
        <v>55</v>
      </c>
      <c r="M29" s="249">
        <v>50</v>
      </c>
      <c r="N29" s="390">
        <f aca="true" t="shared" si="1" ref="N29:N38">SUM(D29:M29)</f>
        <v>510</v>
      </c>
      <c r="O29" s="252">
        <v>1</v>
      </c>
    </row>
    <row r="30" spans="1:15" ht="15.75" customHeight="1">
      <c r="A30" s="245">
        <v>2</v>
      </c>
      <c r="B30" s="237" t="s">
        <v>75</v>
      </c>
      <c r="C30" s="257" t="s">
        <v>76</v>
      </c>
      <c r="D30" s="258">
        <v>45</v>
      </c>
      <c r="E30" s="192">
        <v>55</v>
      </c>
      <c r="F30" s="192">
        <v>45</v>
      </c>
      <c r="G30" s="192">
        <v>55</v>
      </c>
      <c r="H30" s="192">
        <v>45</v>
      </c>
      <c r="I30" s="192">
        <v>50</v>
      </c>
      <c r="J30" s="192">
        <v>55</v>
      </c>
      <c r="K30" s="192">
        <v>30</v>
      </c>
      <c r="L30" s="192">
        <v>60</v>
      </c>
      <c r="M30" s="258">
        <v>55</v>
      </c>
      <c r="N30" s="236">
        <f t="shared" si="1"/>
        <v>495</v>
      </c>
      <c r="O30" s="261">
        <v>2</v>
      </c>
    </row>
    <row r="31" spans="1:15" ht="15.75" customHeight="1">
      <c r="A31" s="276">
        <v>3</v>
      </c>
      <c r="B31" s="277" t="s">
        <v>62</v>
      </c>
      <c r="C31" s="198" t="s">
        <v>63</v>
      </c>
      <c r="D31" s="278">
        <v>35</v>
      </c>
      <c r="E31" s="200">
        <v>55</v>
      </c>
      <c r="F31" s="200">
        <v>55</v>
      </c>
      <c r="G31" s="200">
        <v>60</v>
      </c>
      <c r="H31" s="200">
        <v>40</v>
      </c>
      <c r="I31" s="200">
        <v>20</v>
      </c>
      <c r="J31" s="200">
        <v>55</v>
      </c>
      <c r="K31" s="200">
        <v>50</v>
      </c>
      <c r="L31" s="200">
        <v>50</v>
      </c>
      <c r="M31" s="278">
        <v>45</v>
      </c>
      <c r="N31" s="394">
        <f t="shared" si="1"/>
        <v>465</v>
      </c>
      <c r="O31" s="279">
        <v>3</v>
      </c>
    </row>
    <row r="32" spans="1:15" ht="15.75" customHeight="1">
      <c r="A32" s="99">
        <v>4</v>
      </c>
      <c r="B32" s="275" t="s">
        <v>69</v>
      </c>
      <c r="C32" s="97" t="s">
        <v>63</v>
      </c>
      <c r="D32" s="147">
        <v>55</v>
      </c>
      <c r="E32" s="87">
        <v>50</v>
      </c>
      <c r="F32" s="87">
        <v>40</v>
      </c>
      <c r="G32" s="87">
        <v>55</v>
      </c>
      <c r="H32" s="87">
        <v>45</v>
      </c>
      <c r="I32" s="87">
        <v>15</v>
      </c>
      <c r="J32" s="87">
        <v>35</v>
      </c>
      <c r="K32" s="87">
        <v>50</v>
      </c>
      <c r="L32" s="87">
        <v>55</v>
      </c>
      <c r="M32" s="148">
        <v>50</v>
      </c>
      <c r="N32" s="496">
        <f t="shared" si="1"/>
        <v>450</v>
      </c>
      <c r="O32" s="69">
        <v>4</v>
      </c>
    </row>
    <row r="33" spans="1:15" ht="15.75" customHeight="1">
      <c r="A33" s="52">
        <v>5</v>
      </c>
      <c r="B33" s="150" t="s">
        <v>88</v>
      </c>
      <c r="C33" s="3" t="s">
        <v>65</v>
      </c>
      <c r="D33" s="112">
        <v>45</v>
      </c>
      <c r="E33" s="81">
        <v>40</v>
      </c>
      <c r="F33" s="81">
        <v>35</v>
      </c>
      <c r="G33" s="81">
        <v>55</v>
      </c>
      <c r="H33" s="81">
        <v>25</v>
      </c>
      <c r="I33" s="81">
        <v>45</v>
      </c>
      <c r="J33" s="81">
        <v>30</v>
      </c>
      <c r="K33" s="81">
        <v>40</v>
      </c>
      <c r="L33" s="81">
        <v>45</v>
      </c>
      <c r="M33" s="82">
        <v>60</v>
      </c>
      <c r="N33" s="26">
        <f t="shared" si="1"/>
        <v>420</v>
      </c>
      <c r="O33" s="67">
        <v>5</v>
      </c>
    </row>
    <row r="34" spans="1:15" ht="15.75" customHeight="1">
      <c r="A34" s="52">
        <v>6</v>
      </c>
      <c r="B34" s="121" t="s">
        <v>77</v>
      </c>
      <c r="C34" s="64" t="s">
        <v>63</v>
      </c>
      <c r="D34" s="112">
        <v>50</v>
      </c>
      <c r="E34" s="81">
        <v>25</v>
      </c>
      <c r="F34" s="81">
        <v>40</v>
      </c>
      <c r="G34" s="81">
        <v>45</v>
      </c>
      <c r="H34" s="81">
        <v>50</v>
      </c>
      <c r="I34" s="81">
        <v>35</v>
      </c>
      <c r="J34" s="81">
        <v>40</v>
      </c>
      <c r="K34" s="81">
        <v>35</v>
      </c>
      <c r="L34" s="81">
        <v>40</v>
      </c>
      <c r="M34" s="82">
        <v>45</v>
      </c>
      <c r="N34" s="26">
        <f t="shared" si="1"/>
        <v>405</v>
      </c>
      <c r="O34" s="67">
        <v>6</v>
      </c>
    </row>
    <row r="35" spans="1:15" ht="15.75" customHeight="1">
      <c r="A35" s="52">
        <v>7</v>
      </c>
      <c r="B35" s="122" t="s">
        <v>72</v>
      </c>
      <c r="C35" s="64" t="s">
        <v>63</v>
      </c>
      <c r="D35" s="112">
        <v>35</v>
      </c>
      <c r="E35" s="81">
        <v>45</v>
      </c>
      <c r="F35" s="81">
        <v>45</v>
      </c>
      <c r="G35" s="81">
        <v>35</v>
      </c>
      <c r="H35" s="81">
        <v>50</v>
      </c>
      <c r="I35" s="81">
        <v>30</v>
      </c>
      <c r="J35" s="81">
        <v>35</v>
      </c>
      <c r="K35" s="81">
        <v>55</v>
      </c>
      <c r="L35" s="81">
        <v>30</v>
      </c>
      <c r="M35" s="82">
        <v>40</v>
      </c>
      <c r="N35" s="26">
        <f t="shared" si="1"/>
        <v>400</v>
      </c>
      <c r="O35" s="67">
        <v>7</v>
      </c>
    </row>
    <row r="36" spans="1:15" ht="15.75" customHeight="1">
      <c r="A36" s="52">
        <v>8</v>
      </c>
      <c r="B36" s="136" t="s">
        <v>80</v>
      </c>
      <c r="C36" s="64" t="s">
        <v>63</v>
      </c>
      <c r="D36" s="112">
        <v>20</v>
      </c>
      <c r="E36" s="81">
        <v>30</v>
      </c>
      <c r="F36" s="81">
        <v>40</v>
      </c>
      <c r="G36" s="81">
        <v>40</v>
      </c>
      <c r="H36" s="81">
        <v>45</v>
      </c>
      <c r="I36" s="81">
        <v>45</v>
      </c>
      <c r="J36" s="81">
        <v>35</v>
      </c>
      <c r="K36" s="81">
        <v>20</v>
      </c>
      <c r="L36" s="81">
        <v>55</v>
      </c>
      <c r="M36" s="82">
        <v>55</v>
      </c>
      <c r="N36" s="411">
        <f t="shared" si="1"/>
        <v>385</v>
      </c>
      <c r="O36" s="67">
        <v>8</v>
      </c>
    </row>
    <row r="37" spans="1:15" ht="15.75" customHeight="1">
      <c r="A37" s="52">
        <v>9</v>
      </c>
      <c r="B37" s="135" t="s">
        <v>95</v>
      </c>
      <c r="C37" s="64" t="s">
        <v>91</v>
      </c>
      <c r="D37" s="112">
        <v>35</v>
      </c>
      <c r="E37" s="81">
        <v>35</v>
      </c>
      <c r="F37" s="81">
        <v>25</v>
      </c>
      <c r="G37" s="81">
        <v>30</v>
      </c>
      <c r="H37" s="81">
        <v>40</v>
      </c>
      <c r="I37" s="81">
        <v>50</v>
      </c>
      <c r="J37" s="81">
        <v>25</v>
      </c>
      <c r="K37" s="81">
        <v>35</v>
      </c>
      <c r="L37" s="81">
        <v>55</v>
      </c>
      <c r="M37" s="82">
        <v>45</v>
      </c>
      <c r="N37" s="411">
        <f t="shared" si="1"/>
        <v>375</v>
      </c>
      <c r="O37" s="67">
        <v>9</v>
      </c>
    </row>
    <row r="38" spans="1:15" ht="15.75" customHeight="1" thickBot="1">
      <c r="A38" s="53">
        <v>10</v>
      </c>
      <c r="B38" s="139" t="s">
        <v>79</v>
      </c>
      <c r="C38" s="72" t="s">
        <v>60</v>
      </c>
      <c r="D38" s="129">
        <v>50</v>
      </c>
      <c r="E38" s="106">
        <v>20</v>
      </c>
      <c r="F38" s="106">
        <v>35</v>
      </c>
      <c r="G38" s="106">
        <v>35</v>
      </c>
      <c r="H38" s="106">
        <v>20</v>
      </c>
      <c r="I38" s="106">
        <v>55</v>
      </c>
      <c r="J38" s="106">
        <v>40</v>
      </c>
      <c r="K38" s="106">
        <v>25</v>
      </c>
      <c r="L38" s="106">
        <v>35</v>
      </c>
      <c r="M38" s="107">
        <v>50</v>
      </c>
      <c r="N38" s="412">
        <f t="shared" si="1"/>
        <v>365</v>
      </c>
      <c r="O38" s="68">
        <v>10</v>
      </c>
    </row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8">
    <mergeCell ref="C27:C28"/>
    <mergeCell ref="B27:B28"/>
    <mergeCell ref="L27:L28"/>
    <mergeCell ref="M27:M28"/>
    <mergeCell ref="G27:G28"/>
    <mergeCell ref="F27:F28"/>
    <mergeCell ref="E27:E28"/>
    <mergeCell ref="D27:D28"/>
    <mergeCell ref="A27:A28"/>
    <mergeCell ref="A4:E5"/>
    <mergeCell ref="A25:E26"/>
    <mergeCell ref="E2:K2"/>
    <mergeCell ref="N27:N28"/>
    <mergeCell ref="O27:O28"/>
    <mergeCell ref="H27:H28"/>
    <mergeCell ref="I27:I28"/>
    <mergeCell ref="J27:J28"/>
    <mergeCell ref="K27:K28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zoomScalePageLayoutView="0" workbookViewId="0" topLeftCell="E13">
      <selection activeCell="R21" sqref="R21"/>
    </sheetView>
  </sheetViews>
  <sheetFormatPr defaultColWidth="9.140625" defaultRowHeight="15"/>
  <cols>
    <col min="1" max="1" width="3.28125" style="0" customWidth="1"/>
    <col min="2" max="2" width="18.7109375" style="0" bestFit="1" customWidth="1"/>
    <col min="3" max="3" width="30.28125" style="0" bestFit="1" customWidth="1"/>
    <col min="4" max="9" width="6.8515625" style="0" customWidth="1"/>
    <col min="10" max="15" width="7.57421875" style="0" customWidth="1"/>
  </cols>
  <sheetData>
    <row r="1" ht="15.75" customHeight="1"/>
    <row r="2" spans="4:15" ht="15.75" customHeight="1">
      <c r="D2" s="8"/>
      <c r="E2" s="444" t="s">
        <v>26</v>
      </c>
      <c r="F2" s="444"/>
      <c r="G2" s="444"/>
      <c r="H2" s="444"/>
      <c r="I2" s="444"/>
      <c r="J2" s="444"/>
      <c r="K2" s="444"/>
      <c r="L2" s="9"/>
      <c r="M2" s="9"/>
      <c r="N2" s="9"/>
      <c r="O2" s="9"/>
    </row>
    <row r="3" spans="4:15" ht="15.75" customHeight="1" thickBot="1">
      <c r="D3" s="8"/>
      <c r="E3" s="155"/>
      <c r="F3" s="155"/>
      <c r="G3" s="155"/>
      <c r="H3" s="155"/>
      <c r="I3" s="155"/>
      <c r="J3" s="155"/>
      <c r="K3" s="155"/>
      <c r="L3" s="9"/>
      <c r="M3" s="9"/>
      <c r="N3" s="9"/>
      <c r="O3" s="9"/>
    </row>
    <row r="4" spans="1:15" ht="15.75" customHeight="1">
      <c r="A4" s="453" t="s">
        <v>10</v>
      </c>
      <c r="B4" s="454"/>
      <c r="C4" s="454"/>
      <c r="D4" s="454"/>
      <c r="E4" s="455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customHeight="1" thickBot="1">
      <c r="A5" s="456"/>
      <c r="B5" s="457"/>
      <c r="C5" s="457"/>
      <c r="D5" s="457"/>
      <c r="E5" s="458"/>
      <c r="F5" s="10"/>
      <c r="G5" s="11"/>
      <c r="H5" s="11"/>
      <c r="I5" s="11"/>
      <c r="J5" s="8"/>
      <c r="K5" s="8"/>
      <c r="L5" s="8"/>
      <c r="M5" s="8"/>
      <c r="N5" s="8"/>
      <c r="O5" s="8"/>
    </row>
    <row r="6" spans="1:15" ht="15.75" customHeight="1" thickBot="1">
      <c r="A6" s="12" t="s">
        <v>0</v>
      </c>
      <c r="B6" s="31" t="s">
        <v>11</v>
      </c>
      <c r="C6" s="31" t="s">
        <v>2</v>
      </c>
      <c r="D6" s="298" t="s">
        <v>12</v>
      </c>
      <c r="E6" s="298" t="s">
        <v>13</v>
      </c>
      <c r="F6" s="298" t="s">
        <v>14</v>
      </c>
      <c r="G6" s="298" t="s">
        <v>15</v>
      </c>
      <c r="H6" s="298" t="s">
        <v>16</v>
      </c>
      <c r="I6" s="154" t="s">
        <v>17</v>
      </c>
      <c r="J6" s="8"/>
      <c r="K6" s="8"/>
      <c r="L6" s="8"/>
      <c r="M6" s="8"/>
      <c r="N6" s="8"/>
      <c r="O6" s="8"/>
    </row>
    <row r="7" spans="1:15" ht="15.75" customHeight="1">
      <c r="A7" s="397">
        <v>1</v>
      </c>
      <c r="B7" s="314" t="s">
        <v>90</v>
      </c>
      <c r="C7" s="222" t="s">
        <v>63</v>
      </c>
      <c r="D7" s="315">
        <v>55</v>
      </c>
      <c r="E7" s="316">
        <v>35</v>
      </c>
      <c r="F7" s="316">
        <v>45</v>
      </c>
      <c r="G7" s="316">
        <v>55</v>
      </c>
      <c r="H7" s="317">
        <v>35</v>
      </c>
      <c r="I7" s="497">
        <f aca="true" t="shared" si="0" ref="I7:I19">SUM(D7:H7)</f>
        <v>225</v>
      </c>
      <c r="J7" s="8"/>
      <c r="K7" s="8"/>
      <c r="L7" s="8"/>
      <c r="M7" s="8"/>
      <c r="N7" s="8"/>
      <c r="O7" s="8"/>
    </row>
    <row r="8" spans="1:15" ht="15.75" customHeight="1">
      <c r="A8" s="391">
        <v>2</v>
      </c>
      <c r="B8" s="318" t="s">
        <v>92</v>
      </c>
      <c r="C8" s="184" t="s">
        <v>60</v>
      </c>
      <c r="D8" s="255">
        <v>45</v>
      </c>
      <c r="E8" s="186">
        <v>35</v>
      </c>
      <c r="F8" s="186">
        <v>35</v>
      </c>
      <c r="G8" s="186">
        <v>30</v>
      </c>
      <c r="H8" s="286">
        <v>50</v>
      </c>
      <c r="I8" s="498">
        <f t="shared" si="0"/>
        <v>195</v>
      </c>
      <c r="J8" s="8"/>
      <c r="K8" s="8"/>
      <c r="L8" s="8"/>
      <c r="M8" s="8"/>
      <c r="N8" s="8"/>
      <c r="O8" s="8"/>
    </row>
    <row r="9" spans="1:15" ht="15.75" customHeight="1">
      <c r="A9" s="391">
        <v>3</v>
      </c>
      <c r="B9" s="308" t="s">
        <v>81</v>
      </c>
      <c r="C9" s="184" t="s">
        <v>63</v>
      </c>
      <c r="D9" s="255">
        <v>30</v>
      </c>
      <c r="E9" s="186">
        <v>45</v>
      </c>
      <c r="F9" s="186">
        <v>35</v>
      </c>
      <c r="G9" s="186">
        <v>45</v>
      </c>
      <c r="H9" s="286">
        <v>35</v>
      </c>
      <c r="I9" s="498">
        <f t="shared" si="0"/>
        <v>190</v>
      </c>
      <c r="J9" s="8"/>
      <c r="K9" s="8"/>
      <c r="L9" s="8"/>
      <c r="M9" s="8"/>
      <c r="N9" s="8"/>
      <c r="O9" s="8"/>
    </row>
    <row r="10" spans="1:15" ht="15.75" customHeight="1">
      <c r="A10" s="391">
        <v>4</v>
      </c>
      <c r="B10" s="308" t="s">
        <v>70</v>
      </c>
      <c r="C10" s="184" t="s">
        <v>63</v>
      </c>
      <c r="D10" s="255">
        <v>20</v>
      </c>
      <c r="E10" s="186">
        <v>45</v>
      </c>
      <c r="F10" s="186">
        <v>25</v>
      </c>
      <c r="G10" s="186">
        <v>45</v>
      </c>
      <c r="H10" s="286">
        <v>35</v>
      </c>
      <c r="I10" s="498">
        <f t="shared" si="0"/>
        <v>170</v>
      </c>
      <c r="J10" s="8"/>
      <c r="K10" s="8"/>
      <c r="L10" s="11"/>
      <c r="M10" s="8"/>
      <c r="N10" s="8"/>
      <c r="O10" s="8"/>
    </row>
    <row r="11" spans="1:15" ht="15.75" customHeight="1" thickBot="1">
      <c r="A11" s="398">
        <v>5</v>
      </c>
      <c r="B11" s="319" t="s">
        <v>89</v>
      </c>
      <c r="C11" s="231" t="s">
        <v>63</v>
      </c>
      <c r="D11" s="320">
        <v>10</v>
      </c>
      <c r="E11" s="271">
        <v>35</v>
      </c>
      <c r="F11" s="271">
        <v>35</v>
      </c>
      <c r="G11" s="271">
        <v>40</v>
      </c>
      <c r="H11" s="321">
        <v>30</v>
      </c>
      <c r="I11" s="499">
        <f t="shared" si="0"/>
        <v>150</v>
      </c>
      <c r="J11" s="8"/>
      <c r="K11" s="8"/>
      <c r="L11" s="8"/>
      <c r="M11" s="8"/>
      <c r="N11" s="8"/>
      <c r="O11" s="8"/>
    </row>
    <row r="12" spans="1:15" ht="15.75" customHeight="1">
      <c r="A12" s="391">
        <v>6</v>
      </c>
      <c r="B12" s="322" t="s">
        <v>93</v>
      </c>
      <c r="C12" s="222" t="s">
        <v>60</v>
      </c>
      <c r="D12" s="323">
        <v>25</v>
      </c>
      <c r="E12" s="224">
        <v>5</v>
      </c>
      <c r="F12" s="224">
        <v>40</v>
      </c>
      <c r="G12" s="224">
        <v>15</v>
      </c>
      <c r="H12" s="285">
        <v>40</v>
      </c>
      <c r="I12" s="498">
        <f t="shared" si="0"/>
        <v>125</v>
      </c>
      <c r="J12" s="8"/>
      <c r="K12" s="8"/>
      <c r="L12" s="8"/>
      <c r="M12" s="8"/>
      <c r="N12" s="8"/>
      <c r="O12" s="8"/>
    </row>
    <row r="13" spans="1:15" ht="15.75" customHeight="1">
      <c r="A13" s="391">
        <v>7</v>
      </c>
      <c r="B13" s="308" t="s">
        <v>71</v>
      </c>
      <c r="C13" s="184" t="s">
        <v>60</v>
      </c>
      <c r="D13" s="256">
        <v>35</v>
      </c>
      <c r="E13" s="186">
        <v>0</v>
      </c>
      <c r="F13" s="186">
        <v>15</v>
      </c>
      <c r="G13" s="186">
        <v>35</v>
      </c>
      <c r="H13" s="286">
        <v>20</v>
      </c>
      <c r="I13" s="498">
        <f t="shared" si="0"/>
        <v>105</v>
      </c>
      <c r="J13" s="8"/>
      <c r="K13" s="8"/>
      <c r="L13" s="8"/>
      <c r="M13" s="8"/>
      <c r="N13" s="8"/>
      <c r="O13" s="8"/>
    </row>
    <row r="14" spans="1:15" ht="15.75" customHeight="1">
      <c r="A14" s="391">
        <v>8</v>
      </c>
      <c r="B14" s="313" t="s">
        <v>86</v>
      </c>
      <c r="C14" s="184" t="s">
        <v>63</v>
      </c>
      <c r="D14" s="256">
        <v>30</v>
      </c>
      <c r="E14" s="186">
        <v>0</v>
      </c>
      <c r="F14" s="186">
        <v>20</v>
      </c>
      <c r="G14" s="186">
        <v>15</v>
      </c>
      <c r="H14" s="286">
        <v>20</v>
      </c>
      <c r="I14" s="498">
        <f t="shared" si="0"/>
        <v>85</v>
      </c>
      <c r="J14" s="8"/>
      <c r="K14" s="8"/>
      <c r="L14" s="8"/>
      <c r="M14" s="8"/>
      <c r="N14" s="8"/>
      <c r="O14" s="8"/>
    </row>
    <row r="15" spans="1:15" ht="15.75" customHeight="1" thickBot="1">
      <c r="A15" s="398">
        <v>9</v>
      </c>
      <c r="B15" s="324" t="s">
        <v>67</v>
      </c>
      <c r="C15" s="325" t="s">
        <v>68</v>
      </c>
      <c r="D15" s="326">
        <v>15</v>
      </c>
      <c r="E15" s="233">
        <v>0</v>
      </c>
      <c r="F15" s="233">
        <v>25</v>
      </c>
      <c r="G15" s="233">
        <v>25</v>
      </c>
      <c r="H15" s="287">
        <v>10</v>
      </c>
      <c r="I15" s="499">
        <f t="shared" si="0"/>
        <v>75</v>
      </c>
      <c r="J15" s="8"/>
      <c r="K15" s="8"/>
      <c r="L15" s="8"/>
      <c r="M15" s="8"/>
      <c r="N15" s="8"/>
      <c r="O15" s="8"/>
    </row>
    <row r="16" spans="1:15" ht="15.75" customHeight="1">
      <c r="A16" s="391">
        <v>10</v>
      </c>
      <c r="B16" s="322" t="s">
        <v>94</v>
      </c>
      <c r="C16" s="222" t="s">
        <v>58</v>
      </c>
      <c r="D16" s="323">
        <v>0</v>
      </c>
      <c r="E16" s="224">
        <v>15</v>
      </c>
      <c r="F16" s="224">
        <v>5</v>
      </c>
      <c r="G16" s="224">
        <v>5</v>
      </c>
      <c r="H16" s="285">
        <v>35</v>
      </c>
      <c r="I16" s="498">
        <f t="shared" si="0"/>
        <v>60</v>
      </c>
      <c r="J16" s="8"/>
      <c r="K16" s="8"/>
      <c r="L16" s="8"/>
      <c r="M16" s="8"/>
      <c r="N16" s="8"/>
      <c r="O16" s="8"/>
    </row>
    <row r="17" spans="1:15" ht="15.75" customHeight="1">
      <c r="A17" s="26">
        <v>11</v>
      </c>
      <c r="B17" s="246" t="s">
        <v>83</v>
      </c>
      <c r="C17" s="64" t="s">
        <v>63</v>
      </c>
      <c r="D17" s="20">
        <v>10</v>
      </c>
      <c r="E17" s="81">
        <v>10</v>
      </c>
      <c r="F17" s="81">
        <v>20</v>
      </c>
      <c r="G17" s="81">
        <v>15</v>
      </c>
      <c r="H17" s="55">
        <v>0</v>
      </c>
      <c r="I17" s="67">
        <f t="shared" si="0"/>
        <v>55</v>
      </c>
      <c r="J17" s="8"/>
      <c r="K17" s="8"/>
      <c r="L17" s="8"/>
      <c r="M17" s="8"/>
      <c r="N17" s="8"/>
      <c r="O17" s="8"/>
    </row>
    <row r="18" spans="1:15" ht="15.75" customHeight="1">
      <c r="A18" s="26">
        <v>12</v>
      </c>
      <c r="B18" s="247" t="s">
        <v>85</v>
      </c>
      <c r="C18" s="64" t="s">
        <v>63</v>
      </c>
      <c r="D18" s="20">
        <v>0</v>
      </c>
      <c r="E18" s="81">
        <v>30</v>
      </c>
      <c r="F18" s="81">
        <v>0</v>
      </c>
      <c r="G18" s="81">
        <v>10</v>
      </c>
      <c r="H18" s="55">
        <v>5</v>
      </c>
      <c r="I18" s="67">
        <f t="shared" si="0"/>
        <v>45</v>
      </c>
      <c r="J18" s="8"/>
      <c r="K18" s="8"/>
      <c r="L18" s="8"/>
      <c r="M18" s="8"/>
      <c r="N18" s="8"/>
      <c r="O18" s="8"/>
    </row>
    <row r="19" spans="1:15" ht="15.75" customHeight="1" thickBot="1">
      <c r="A19" s="28">
        <v>13</v>
      </c>
      <c r="B19" s="297" t="s">
        <v>78</v>
      </c>
      <c r="C19" s="72" t="s">
        <v>63</v>
      </c>
      <c r="D19" s="73">
        <v>0</v>
      </c>
      <c r="E19" s="106">
        <v>0</v>
      </c>
      <c r="F19" s="106">
        <v>0</v>
      </c>
      <c r="G19" s="106">
        <v>0</v>
      </c>
      <c r="H19" s="56">
        <v>0</v>
      </c>
      <c r="I19" s="68">
        <f t="shared" si="0"/>
        <v>0</v>
      </c>
      <c r="J19" s="8"/>
      <c r="K19" s="8"/>
      <c r="L19" s="8"/>
      <c r="M19" s="8"/>
      <c r="N19" s="8"/>
      <c r="O19" s="8"/>
    </row>
    <row r="20" spans="1:15" ht="15.75" customHeight="1" thickBot="1">
      <c r="A20" s="110"/>
      <c r="B20" s="63"/>
      <c r="C20" s="76"/>
      <c r="D20" s="62"/>
      <c r="E20" s="62"/>
      <c r="F20" s="62"/>
      <c r="G20" s="62"/>
      <c r="H20" s="62"/>
      <c r="I20" s="62"/>
      <c r="J20" s="8"/>
      <c r="K20" s="8"/>
      <c r="L20" s="8"/>
      <c r="M20" s="8"/>
      <c r="N20" s="8"/>
      <c r="O20" s="8"/>
    </row>
    <row r="21" spans="1:15" ht="15.75" customHeight="1">
      <c r="A21" s="464" t="s">
        <v>51</v>
      </c>
      <c r="B21" s="465"/>
      <c r="C21" s="465"/>
      <c r="D21" s="465"/>
      <c r="E21" s="466"/>
      <c r="O21" s="13"/>
    </row>
    <row r="22" spans="1:15" ht="15.75" customHeight="1" thickBot="1">
      <c r="A22" s="467"/>
      <c r="B22" s="468"/>
      <c r="C22" s="468"/>
      <c r="D22" s="468"/>
      <c r="E22" s="469"/>
      <c r="F22" s="8"/>
      <c r="G22" s="8"/>
      <c r="H22" s="8"/>
      <c r="I22" s="8"/>
      <c r="J22" s="8"/>
      <c r="K22" s="8"/>
      <c r="L22" s="8"/>
      <c r="M22" s="8"/>
      <c r="N22" s="8"/>
      <c r="O22" s="14"/>
    </row>
    <row r="23" spans="1:15" ht="15.75" customHeight="1">
      <c r="A23" s="442" t="s">
        <v>0</v>
      </c>
      <c r="B23" s="442" t="s">
        <v>11</v>
      </c>
      <c r="C23" s="442" t="s">
        <v>2</v>
      </c>
      <c r="D23" s="440" t="s">
        <v>12</v>
      </c>
      <c r="E23" s="440" t="s">
        <v>13</v>
      </c>
      <c r="F23" s="440" t="s">
        <v>14</v>
      </c>
      <c r="G23" s="440" t="s">
        <v>15</v>
      </c>
      <c r="H23" s="440" t="s">
        <v>16</v>
      </c>
      <c r="I23" s="440" t="s">
        <v>19</v>
      </c>
      <c r="J23" s="440" t="s">
        <v>20</v>
      </c>
      <c r="K23" s="440" t="s">
        <v>21</v>
      </c>
      <c r="L23" s="440" t="s">
        <v>22</v>
      </c>
      <c r="M23" s="440" t="s">
        <v>23</v>
      </c>
      <c r="N23" s="442" t="s">
        <v>17</v>
      </c>
      <c r="O23" s="442" t="s">
        <v>24</v>
      </c>
    </row>
    <row r="24" spans="1:15" ht="15.75" customHeight="1" thickBot="1">
      <c r="A24" s="443"/>
      <c r="B24" s="459"/>
      <c r="C24" s="459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3"/>
      <c r="O24" s="443"/>
    </row>
    <row r="25" spans="1:15" ht="15.75" customHeight="1">
      <c r="A25" s="390">
        <v>1</v>
      </c>
      <c r="B25" s="288" t="s">
        <v>90</v>
      </c>
      <c r="C25" s="289" t="s">
        <v>63</v>
      </c>
      <c r="D25" s="290">
        <v>30</v>
      </c>
      <c r="E25" s="249">
        <v>60</v>
      </c>
      <c r="F25" s="250">
        <v>50</v>
      </c>
      <c r="G25" s="249">
        <v>50</v>
      </c>
      <c r="H25" s="250">
        <v>55</v>
      </c>
      <c r="I25" s="250">
        <v>20</v>
      </c>
      <c r="J25" s="249">
        <v>55</v>
      </c>
      <c r="K25" s="250">
        <v>50</v>
      </c>
      <c r="L25" s="249">
        <v>40</v>
      </c>
      <c r="M25" s="250">
        <v>55</v>
      </c>
      <c r="N25" s="500">
        <f aca="true" t="shared" si="1" ref="N25:N34">SUM(D25:M25)</f>
        <v>465</v>
      </c>
      <c r="O25" s="181">
        <v>1</v>
      </c>
    </row>
    <row r="26" spans="1:15" ht="15.75" customHeight="1">
      <c r="A26" s="236">
        <v>2</v>
      </c>
      <c r="B26" s="237" t="s">
        <v>81</v>
      </c>
      <c r="C26" s="292" t="s">
        <v>63</v>
      </c>
      <c r="D26" s="293">
        <v>50</v>
      </c>
      <c r="E26" s="258">
        <v>30</v>
      </c>
      <c r="F26" s="259">
        <v>45</v>
      </c>
      <c r="G26" s="258">
        <v>10</v>
      </c>
      <c r="H26" s="259">
        <v>40</v>
      </c>
      <c r="I26" s="259">
        <v>50</v>
      </c>
      <c r="J26" s="258">
        <v>50</v>
      </c>
      <c r="K26" s="259">
        <v>55</v>
      </c>
      <c r="L26" s="258">
        <v>45</v>
      </c>
      <c r="M26" s="259">
        <v>30</v>
      </c>
      <c r="N26" s="501">
        <f t="shared" si="1"/>
        <v>405</v>
      </c>
      <c r="O26" s="195">
        <v>2</v>
      </c>
    </row>
    <row r="27" spans="1:15" ht="15.75" customHeight="1">
      <c r="A27" s="394">
        <v>3</v>
      </c>
      <c r="B27" s="280" t="s">
        <v>92</v>
      </c>
      <c r="C27" s="294" t="s">
        <v>60</v>
      </c>
      <c r="D27" s="295">
        <v>25</v>
      </c>
      <c r="E27" s="278">
        <v>55</v>
      </c>
      <c r="F27" s="296">
        <v>50</v>
      </c>
      <c r="G27" s="278">
        <v>15</v>
      </c>
      <c r="H27" s="296">
        <v>40</v>
      </c>
      <c r="I27" s="296">
        <v>20</v>
      </c>
      <c r="J27" s="278">
        <v>45</v>
      </c>
      <c r="K27" s="296">
        <v>45</v>
      </c>
      <c r="L27" s="278">
        <v>45</v>
      </c>
      <c r="M27" s="296">
        <v>35</v>
      </c>
      <c r="N27" s="502">
        <f t="shared" si="1"/>
        <v>375</v>
      </c>
      <c r="O27" s="203">
        <v>3</v>
      </c>
    </row>
    <row r="28" spans="1:15" ht="15.75" customHeight="1">
      <c r="A28" s="88">
        <v>4</v>
      </c>
      <c r="B28" s="163" t="s">
        <v>89</v>
      </c>
      <c r="C28" s="283" t="s">
        <v>63</v>
      </c>
      <c r="D28" s="60">
        <v>60</v>
      </c>
      <c r="E28" s="59">
        <v>35</v>
      </c>
      <c r="F28" s="58">
        <v>15</v>
      </c>
      <c r="G28" s="59">
        <v>15</v>
      </c>
      <c r="H28" s="58">
        <v>20</v>
      </c>
      <c r="I28" s="58">
        <v>15</v>
      </c>
      <c r="J28" s="59">
        <v>25</v>
      </c>
      <c r="K28" s="58">
        <v>30</v>
      </c>
      <c r="L28" s="59">
        <v>35</v>
      </c>
      <c r="M28" s="58">
        <v>30</v>
      </c>
      <c r="N28" s="503">
        <f t="shared" si="1"/>
        <v>280</v>
      </c>
      <c r="O28" s="88">
        <v>4</v>
      </c>
    </row>
    <row r="29" spans="1:15" ht="15.75" customHeight="1">
      <c r="A29" s="26">
        <v>5</v>
      </c>
      <c r="B29" s="121" t="s">
        <v>70</v>
      </c>
      <c r="C29" s="282" t="s">
        <v>63</v>
      </c>
      <c r="D29" s="55">
        <v>40</v>
      </c>
      <c r="E29" s="19">
        <v>10</v>
      </c>
      <c r="F29" s="18">
        <v>55</v>
      </c>
      <c r="G29" s="19">
        <v>35</v>
      </c>
      <c r="H29" s="18">
        <v>10</v>
      </c>
      <c r="I29" s="18">
        <v>40</v>
      </c>
      <c r="J29" s="19">
        <v>25</v>
      </c>
      <c r="K29" s="18">
        <v>20</v>
      </c>
      <c r="L29" s="19">
        <v>0</v>
      </c>
      <c r="M29" s="18">
        <v>35</v>
      </c>
      <c r="N29" s="504">
        <f t="shared" si="1"/>
        <v>270</v>
      </c>
      <c r="O29" s="26">
        <v>5</v>
      </c>
    </row>
    <row r="30" spans="1:15" ht="15.75" customHeight="1">
      <c r="A30" s="26">
        <v>6</v>
      </c>
      <c r="B30" s="169" t="s">
        <v>71</v>
      </c>
      <c r="C30" s="283" t="s">
        <v>60</v>
      </c>
      <c r="D30" s="60">
        <v>35</v>
      </c>
      <c r="E30" s="59">
        <v>20</v>
      </c>
      <c r="F30" s="58">
        <v>0</v>
      </c>
      <c r="G30" s="59">
        <v>25</v>
      </c>
      <c r="H30" s="58">
        <v>20</v>
      </c>
      <c r="I30" s="58">
        <v>35</v>
      </c>
      <c r="J30" s="59">
        <v>20</v>
      </c>
      <c r="K30" s="58">
        <v>40</v>
      </c>
      <c r="L30" s="59">
        <v>55</v>
      </c>
      <c r="M30" s="58">
        <v>20</v>
      </c>
      <c r="N30" s="503">
        <f t="shared" si="1"/>
        <v>270</v>
      </c>
      <c r="O30" s="88">
        <v>6</v>
      </c>
    </row>
    <row r="31" spans="1:15" ht="15.75" customHeight="1">
      <c r="A31" s="26">
        <v>7</v>
      </c>
      <c r="B31" s="125" t="s">
        <v>94</v>
      </c>
      <c r="C31" s="282" t="s">
        <v>58</v>
      </c>
      <c r="D31" s="55">
        <v>15</v>
      </c>
      <c r="E31" s="19">
        <v>35</v>
      </c>
      <c r="F31" s="18">
        <v>40</v>
      </c>
      <c r="G31" s="19">
        <v>0</v>
      </c>
      <c r="H31" s="18">
        <v>0</v>
      </c>
      <c r="I31" s="18">
        <v>45</v>
      </c>
      <c r="J31" s="19">
        <v>50</v>
      </c>
      <c r="K31" s="18">
        <v>20</v>
      </c>
      <c r="L31" s="19">
        <v>35</v>
      </c>
      <c r="M31" s="18">
        <v>20</v>
      </c>
      <c r="N31" s="504">
        <f t="shared" si="1"/>
        <v>260</v>
      </c>
      <c r="O31" s="26">
        <v>7</v>
      </c>
    </row>
    <row r="32" spans="1:15" ht="15.75" customHeight="1">
      <c r="A32" s="26">
        <v>8</v>
      </c>
      <c r="B32" s="121" t="s">
        <v>67</v>
      </c>
      <c r="C32" s="3" t="s">
        <v>68</v>
      </c>
      <c r="D32" s="55">
        <v>35</v>
      </c>
      <c r="E32" s="19">
        <v>20</v>
      </c>
      <c r="F32" s="18">
        <v>20</v>
      </c>
      <c r="G32" s="19">
        <v>25</v>
      </c>
      <c r="H32" s="18">
        <v>35</v>
      </c>
      <c r="I32" s="18">
        <v>25</v>
      </c>
      <c r="J32" s="19">
        <v>25</v>
      </c>
      <c r="K32" s="18">
        <v>20</v>
      </c>
      <c r="L32" s="19">
        <v>25</v>
      </c>
      <c r="M32" s="18">
        <v>15</v>
      </c>
      <c r="N32" s="504">
        <f t="shared" si="1"/>
        <v>245</v>
      </c>
      <c r="O32" s="26">
        <v>8</v>
      </c>
    </row>
    <row r="33" spans="1:15" ht="15.75" customHeight="1">
      <c r="A33" s="26">
        <v>9</v>
      </c>
      <c r="B33" s="135" t="s">
        <v>93</v>
      </c>
      <c r="C33" s="282" t="s">
        <v>60</v>
      </c>
      <c r="D33" s="55">
        <v>15</v>
      </c>
      <c r="E33" s="19">
        <v>25</v>
      </c>
      <c r="F33" s="18">
        <v>30</v>
      </c>
      <c r="G33" s="19">
        <v>10</v>
      </c>
      <c r="H33" s="18">
        <v>30</v>
      </c>
      <c r="I33" s="18">
        <v>5</v>
      </c>
      <c r="J33" s="19">
        <v>15</v>
      </c>
      <c r="K33" s="18">
        <v>10</v>
      </c>
      <c r="L33" s="19">
        <v>15</v>
      </c>
      <c r="M33" s="18">
        <v>40</v>
      </c>
      <c r="N33" s="504">
        <f t="shared" si="1"/>
        <v>195</v>
      </c>
      <c r="O33" s="26">
        <v>9</v>
      </c>
    </row>
    <row r="34" spans="1:15" ht="15.75" customHeight="1" thickBot="1">
      <c r="A34" s="28">
        <v>10</v>
      </c>
      <c r="B34" s="149" t="s">
        <v>86</v>
      </c>
      <c r="C34" s="284" t="s">
        <v>63</v>
      </c>
      <c r="D34" s="56">
        <v>5</v>
      </c>
      <c r="E34" s="22">
        <v>20</v>
      </c>
      <c r="F34" s="21">
        <v>0</v>
      </c>
      <c r="G34" s="22">
        <v>20</v>
      </c>
      <c r="H34" s="21">
        <v>0</v>
      </c>
      <c r="I34" s="21">
        <v>5</v>
      </c>
      <c r="J34" s="22">
        <v>15</v>
      </c>
      <c r="K34" s="21">
        <v>15</v>
      </c>
      <c r="L34" s="22">
        <v>15</v>
      </c>
      <c r="M34" s="21">
        <v>15</v>
      </c>
      <c r="N34" s="505">
        <f t="shared" si="1"/>
        <v>110</v>
      </c>
      <c r="O34" s="28">
        <v>10</v>
      </c>
    </row>
    <row r="35" ht="15.75" customHeight="1"/>
    <row r="36" ht="15.75" customHeight="1"/>
    <row r="37" ht="15.75" customHeight="1"/>
  </sheetData>
  <sheetProtection/>
  <mergeCells count="18">
    <mergeCell ref="A4:E5"/>
    <mergeCell ref="A21:E22"/>
    <mergeCell ref="E2:K2"/>
    <mergeCell ref="N23:N24"/>
    <mergeCell ref="O23:O24"/>
    <mergeCell ref="H23:H24"/>
    <mergeCell ref="I23:I24"/>
    <mergeCell ref="J23:J24"/>
    <mergeCell ref="K23:K24"/>
    <mergeCell ref="L23:L24"/>
    <mergeCell ref="M23:M24"/>
    <mergeCell ref="B23:B24"/>
    <mergeCell ref="A23:A24"/>
    <mergeCell ref="G23:G24"/>
    <mergeCell ref="F23:F24"/>
    <mergeCell ref="E23:E24"/>
    <mergeCell ref="D23:D24"/>
    <mergeCell ref="C23:C24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8"/>
  <sheetViews>
    <sheetView zoomScalePageLayoutView="0" workbookViewId="0" topLeftCell="D19">
      <selection activeCell="N21" sqref="N21"/>
    </sheetView>
  </sheetViews>
  <sheetFormatPr defaultColWidth="9.140625" defaultRowHeight="15"/>
  <cols>
    <col min="1" max="1" width="3.8515625" style="0" customWidth="1"/>
    <col min="2" max="2" width="20.57421875" style="0" bestFit="1" customWidth="1"/>
    <col min="3" max="3" width="30.28125" style="0" bestFit="1" customWidth="1"/>
    <col min="4" max="15" width="7.00390625" style="0" customWidth="1"/>
  </cols>
  <sheetData>
    <row r="1" ht="15.75" customHeight="1"/>
    <row r="2" spans="4:15" ht="15.75" customHeight="1">
      <c r="D2" s="8"/>
      <c r="E2" s="463" t="s">
        <v>47</v>
      </c>
      <c r="F2" s="463"/>
      <c r="G2" s="463"/>
      <c r="H2" s="463"/>
      <c r="I2" s="463"/>
      <c r="J2" s="463"/>
      <c r="K2" s="463"/>
      <c r="L2" s="9"/>
      <c r="M2" s="9"/>
      <c r="N2" s="9"/>
      <c r="O2" s="9"/>
    </row>
    <row r="3" spans="4:15" ht="15.75" customHeight="1" thickBot="1">
      <c r="D3" s="8"/>
      <c r="E3" s="157"/>
      <c r="F3" s="157"/>
      <c r="G3" s="157"/>
      <c r="H3" s="157"/>
      <c r="I3" s="157"/>
      <c r="J3" s="157"/>
      <c r="K3" s="157"/>
      <c r="L3" s="9"/>
      <c r="M3" s="9"/>
      <c r="N3" s="9"/>
      <c r="O3" s="9"/>
    </row>
    <row r="4" spans="1:15" ht="15.75" customHeight="1">
      <c r="A4" s="453" t="s">
        <v>10</v>
      </c>
      <c r="B4" s="454"/>
      <c r="C4" s="454"/>
      <c r="D4" s="454"/>
      <c r="E4" s="455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customHeight="1" thickBot="1">
      <c r="A5" s="456"/>
      <c r="B5" s="457"/>
      <c r="C5" s="457"/>
      <c r="D5" s="457"/>
      <c r="E5" s="458"/>
      <c r="F5" s="10"/>
      <c r="G5" s="11"/>
      <c r="H5" s="11"/>
      <c r="I5" s="11"/>
      <c r="J5" s="8"/>
      <c r="K5" s="8"/>
      <c r="L5" s="8"/>
      <c r="M5" s="8"/>
      <c r="N5" s="8"/>
      <c r="O5" s="8"/>
    </row>
    <row r="6" spans="1:15" ht="15.75" customHeight="1" thickBot="1">
      <c r="A6" s="153" t="s">
        <v>0</v>
      </c>
      <c r="B6" s="31" t="s">
        <v>11</v>
      </c>
      <c r="C6" s="31" t="s">
        <v>2</v>
      </c>
      <c r="D6" s="32" t="s">
        <v>12</v>
      </c>
      <c r="E6" s="32" t="s">
        <v>13</v>
      </c>
      <c r="F6" s="32" t="s">
        <v>14</v>
      </c>
      <c r="G6" s="32" t="s">
        <v>15</v>
      </c>
      <c r="H6" s="32" t="s">
        <v>16</v>
      </c>
      <c r="I6" s="32" t="s">
        <v>17</v>
      </c>
      <c r="J6" s="8"/>
      <c r="K6" s="8"/>
      <c r="L6" s="8"/>
      <c r="M6" s="8"/>
      <c r="N6" s="8"/>
      <c r="O6" s="8"/>
    </row>
    <row r="7" spans="1:15" ht="15.75" customHeight="1">
      <c r="A7" s="397">
        <v>1</v>
      </c>
      <c r="B7" s="306" t="s">
        <v>80</v>
      </c>
      <c r="C7" s="307" t="s">
        <v>63</v>
      </c>
      <c r="D7" s="223">
        <v>55</v>
      </c>
      <c r="E7" s="224">
        <v>35</v>
      </c>
      <c r="F7" s="224">
        <v>40</v>
      </c>
      <c r="G7" s="224">
        <v>35</v>
      </c>
      <c r="H7" s="225">
        <v>25</v>
      </c>
      <c r="I7" s="397">
        <f aca="true" t="shared" si="0" ref="I7:I23">SUM(D7:H7)</f>
        <v>190</v>
      </c>
      <c r="J7" s="8"/>
      <c r="K7" s="8"/>
      <c r="L7" s="8"/>
      <c r="M7" s="8"/>
      <c r="N7" s="8"/>
      <c r="O7" s="8"/>
    </row>
    <row r="8" spans="1:15" ht="15.75" customHeight="1">
      <c r="A8" s="391">
        <v>2</v>
      </c>
      <c r="B8" s="308" t="s">
        <v>57</v>
      </c>
      <c r="C8" s="291" t="s">
        <v>58</v>
      </c>
      <c r="D8" s="185">
        <v>45</v>
      </c>
      <c r="E8" s="186">
        <v>40</v>
      </c>
      <c r="F8" s="186">
        <v>40</v>
      </c>
      <c r="G8" s="186">
        <v>30</v>
      </c>
      <c r="H8" s="187">
        <v>30</v>
      </c>
      <c r="I8" s="391">
        <f t="shared" si="0"/>
        <v>185</v>
      </c>
      <c r="J8" s="8"/>
      <c r="K8" s="8"/>
      <c r="L8" s="8"/>
      <c r="M8" s="8"/>
      <c r="N8" s="8"/>
      <c r="O8" s="8"/>
    </row>
    <row r="9" spans="1:15" ht="15.75" customHeight="1">
      <c r="A9" s="391">
        <v>3</v>
      </c>
      <c r="B9" s="308" t="s">
        <v>69</v>
      </c>
      <c r="C9" s="291" t="s">
        <v>63</v>
      </c>
      <c r="D9" s="185">
        <v>40</v>
      </c>
      <c r="E9" s="186">
        <v>30</v>
      </c>
      <c r="F9" s="186">
        <v>35</v>
      </c>
      <c r="G9" s="186">
        <v>25</v>
      </c>
      <c r="H9" s="187">
        <v>40</v>
      </c>
      <c r="I9" s="391">
        <f t="shared" si="0"/>
        <v>170</v>
      </c>
      <c r="J9" s="8"/>
      <c r="K9" s="8"/>
      <c r="L9" s="8"/>
      <c r="M9" s="8"/>
      <c r="N9" s="8"/>
      <c r="O9" s="8"/>
    </row>
    <row r="10" spans="1:15" ht="15.75" customHeight="1">
      <c r="A10" s="391">
        <v>4</v>
      </c>
      <c r="B10" s="309" t="s">
        <v>95</v>
      </c>
      <c r="C10" s="291" t="s">
        <v>91</v>
      </c>
      <c r="D10" s="185">
        <v>30</v>
      </c>
      <c r="E10" s="186">
        <v>25</v>
      </c>
      <c r="F10" s="186">
        <v>30</v>
      </c>
      <c r="G10" s="186">
        <v>50</v>
      </c>
      <c r="H10" s="187">
        <v>30</v>
      </c>
      <c r="I10" s="391">
        <f t="shared" si="0"/>
        <v>165</v>
      </c>
      <c r="J10" s="8"/>
      <c r="K10" s="8"/>
      <c r="L10" s="11"/>
      <c r="M10" s="8"/>
      <c r="N10" s="8"/>
      <c r="O10" s="8"/>
    </row>
    <row r="11" spans="1:15" ht="15.75" customHeight="1" thickBot="1">
      <c r="A11" s="398">
        <v>5</v>
      </c>
      <c r="B11" s="310" t="s">
        <v>77</v>
      </c>
      <c r="C11" s="311" t="s">
        <v>63</v>
      </c>
      <c r="D11" s="232">
        <v>20</v>
      </c>
      <c r="E11" s="233">
        <v>10</v>
      </c>
      <c r="F11" s="233">
        <v>45</v>
      </c>
      <c r="G11" s="233">
        <v>55</v>
      </c>
      <c r="H11" s="234">
        <v>30</v>
      </c>
      <c r="I11" s="398">
        <f t="shared" si="0"/>
        <v>160</v>
      </c>
      <c r="J11" s="8"/>
      <c r="K11" s="8"/>
      <c r="L11" s="8"/>
      <c r="M11" s="8"/>
      <c r="N11" s="8"/>
      <c r="O11" s="8"/>
    </row>
    <row r="12" spans="1:15" ht="15.75" customHeight="1">
      <c r="A12" s="397">
        <v>6</v>
      </c>
      <c r="B12" s="312" t="s">
        <v>64</v>
      </c>
      <c r="C12" s="274" t="s">
        <v>65</v>
      </c>
      <c r="D12" s="223">
        <v>10</v>
      </c>
      <c r="E12" s="224">
        <v>40</v>
      </c>
      <c r="F12" s="224">
        <v>25</v>
      </c>
      <c r="G12" s="224">
        <v>45</v>
      </c>
      <c r="H12" s="225">
        <v>35</v>
      </c>
      <c r="I12" s="397">
        <f t="shared" si="0"/>
        <v>155</v>
      </c>
      <c r="J12" s="8"/>
      <c r="K12" s="8"/>
      <c r="L12" s="8"/>
      <c r="M12" s="8"/>
      <c r="N12" s="8"/>
      <c r="O12" s="8"/>
    </row>
    <row r="13" spans="1:15" ht="15.75" customHeight="1">
      <c r="A13" s="391">
        <v>7</v>
      </c>
      <c r="B13" s="313" t="s">
        <v>88</v>
      </c>
      <c r="C13" s="254" t="s">
        <v>65</v>
      </c>
      <c r="D13" s="185">
        <v>35</v>
      </c>
      <c r="E13" s="186">
        <v>45</v>
      </c>
      <c r="F13" s="186">
        <v>25</v>
      </c>
      <c r="G13" s="186">
        <v>25</v>
      </c>
      <c r="H13" s="187">
        <v>25</v>
      </c>
      <c r="I13" s="391">
        <f t="shared" si="0"/>
        <v>155</v>
      </c>
      <c r="J13" s="8"/>
      <c r="K13" s="8"/>
      <c r="L13" s="8"/>
      <c r="M13" s="8"/>
      <c r="N13" s="8"/>
      <c r="O13" s="8"/>
    </row>
    <row r="14" spans="1:15" ht="15.75" customHeight="1">
      <c r="A14" s="391">
        <v>8</v>
      </c>
      <c r="B14" s="308" t="s">
        <v>72</v>
      </c>
      <c r="C14" s="291" t="s">
        <v>63</v>
      </c>
      <c r="D14" s="185">
        <v>25</v>
      </c>
      <c r="E14" s="186">
        <v>30</v>
      </c>
      <c r="F14" s="186">
        <v>35</v>
      </c>
      <c r="G14" s="186">
        <v>40</v>
      </c>
      <c r="H14" s="187">
        <v>15</v>
      </c>
      <c r="I14" s="391">
        <f t="shared" si="0"/>
        <v>145</v>
      </c>
      <c r="J14" s="8"/>
      <c r="K14" s="8"/>
      <c r="L14" s="8"/>
      <c r="M14" s="8"/>
      <c r="N14" s="8"/>
      <c r="O14" s="8"/>
    </row>
    <row r="15" spans="1:15" ht="15.75" customHeight="1" thickBot="1">
      <c r="A15" s="398">
        <v>9</v>
      </c>
      <c r="B15" s="310" t="s">
        <v>79</v>
      </c>
      <c r="C15" s="311" t="s">
        <v>60</v>
      </c>
      <c r="D15" s="232">
        <v>35</v>
      </c>
      <c r="E15" s="233">
        <v>5</v>
      </c>
      <c r="F15" s="233">
        <v>35</v>
      </c>
      <c r="G15" s="233">
        <v>25</v>
      </c>
      <c r="H15" s="234">
        <v>40</v>
      </c>
      <c r="I15" s="398">
        <f t="shared" si="0"/>
        <v>140</v>
      </c>
      <c r="J15" s="8"/>
      <c r="K15" s="8"/>
      <c r="L15" s="8"/>
      <c r="M15" s="8"/>
      <c r="N15" s="8"/>
      <c r="O15" s="8"/>
    </row>
    <row r="16" spans="1:15" ht="15.75" customHeight="1">
      <c r="A16" s="397">
        <v>10</v>
      </c>
      <c r="B16" s="312" t="s">
        <v>62</v>
      </c>
      <c r="C16" s="307" t="s">
        <v>63</v>
      </c>
      <c r="D16" s="223">
        <v>5</v>
      </c>
      <c r="E16" s="224">
        <v>35</v>
      </c>
      <c r="F16" s="224">
        <v>15</v>
      </c>
      <c r="G16" s="224">
        <v>30</v>
      </c>
      <c r="H16" s="225">
        <v>40</v>
      </c>
      <c r="I16" s="397">
        <f t="shared" si="0"/>
        <v>125</v>
      </c>
      <c r="J16" s="8"/>
      <c r="K16" s="8"/>
      <c r="L16" s="8"/>
      <c r="M16" s="8"/>
      <c r="N16" s="8"/>
      <c r="O16" s="8"/>
    </row>
    <row r="17" spans="1:15" ht="15.75" customHeight="1">
      <c r="A17" s="26">
        <v>11</v>
      </c>
      <c r="B17" s="246" t="s">
        <v>75</v>
      </c>
      <c r="C17" s="3" t="s">
        <v>76</v>
      </c>
      <c r="D17" s="112">
        <v>15</v>
      </c>
      <c r="E17" s="81">
        <v>40</v>
      </c>
      <c r="F17" s="81">
        <v>20</v>
      </c>
      <c r="G17" s="81">
        <v>10</v>
      </c>
      <c r="H17" s="82">
        <v>35</v>
      </c>
      <c r="I17" s="26">
        <f t="shared" si="0"/>
        <v>120</v>
      </c>
      <c r="J17" s="8"/>
      <c r="K17" s="8"/>
      <c r="L17" s="8"/>
      <c r="M17" s="8"/>
      <c r="N17" s="8"/>
      <c r="O17" s="8"/>
    </row>
    <row r="18" spans="1:15" ht="15.75" customHeight="1">
      <c r="A18" s="26">
        <v>12</v>
      </c>
      <c r="B18" s="246" t="s">
        <v>66</v>
      </c>
      <c r="C18" s="282" t="s">
        <v>63</v>
      </c>
      <c r="D18" s="112">
        <v>35</v>
      </c>
      <c r="E18" s="81">
        <v>25</v>
      </c>
      <c r="F18" s="81">
        <v>0</v>
      </c>
      <c r="G18" s="81">
        <v>25</v>
      </c>
      <c r="H18" s="82">
        <v>15</v>
      </c>
      <c r="I18" s="26">
        <f t="shared" si="0"/>
        <v>100</v>
      </c>
      <c r="J18" s="8"/>
      <c r="K18" s="8"/>
      <c r="L18" s="8"/>
      <c r="M18" s="8"/>
      <c r="N18" s="8"/>
      <c r="O18" s="8"/>
    </row>
    <row r="19" spans="1:15" ht="15.75" customHeight="1" thickBot="1">
      <c r="A19" s="506">
        <v>13</v>
      </c>
      <c r="B19" s="303" t="s">
        <v>87</v>
      </c>
      <c r="C19" s="304" t="s">
        <v>63</v>
      </c>
      <c r="D19" s="144">
        <v>10</v>
      </c>
      <c r="E19" s="142">
        <v>25</v>
      </c>
      <c r="F19" s="142">
        <v>35</v>
      </c>
      <c r="G19" s="142">
        <v>5</v>
      </c>
      <c r="H19" s="143">
        <v>20</v>
      </c>
      <c r="I19" s="506">
        <f t="shared" si="0"/>
        <v>95</v>
      </c>
      <c r="J19" s="8"/>
      <c r="K19" s="8"/>
      <c r="L19" s="8"/>
      <c r="M19" s="8"/>
      <c r="N19" s="8"/>
      <c r="O19" s="8"/>
    </row>
    <row r="20" spans="1:15" ht="15.75" customHeight="1">
      <c r="A20" s="98">
        <v>14</v>
      </c>
      <c r="B20" s="302" t="s">
        <v>73</v>
      </c>
      <c r="C20" s="281" t="s">
        <v>60</v>
      </c>
      <c r="D20" s="111">
        <v>10</v>
      </c>
      <c r="E20" s="101">
        <v>15</v>
      </c>
      <c r="F20" s="101">
        <v>30</v>
      </c>
      <c r="G20" s="101">
        <v>20</v>
      </c>
      <c r="H20" s="102">
        <v>15</v>
      </c>
      <c r="I20" s="98">
        <f t="shared" si="0"/>
        <v>90</v>
      </c>
      <c r="J20" s="8"/>
      <c r="K20" s="8"/>
      <c r="L20" s="8"/>
      <c r="M20" s="8"/>
      <c r="N20" s="8"/>
      <c r="O20" s="8"/>
    </row>
    <row r="21" spans="1:15" ht="15.75" customHeight="1">
      <c r="A21" s="26">
        <v>15</v>
      </c>
      <c r="B21" s="246" t="s">
        <v>82</v>
      </c>
      <c r="C21" s="282" t="s">
        <v>60</v>
      </c>
      <c r="D21" s="112">
        <v>0</v>
      </c>
      <c r="E21" s="81">
        <v>5</v>
      </c>
      <c r="F21" s="81">
        <v>15</v>
      </c>
      <c r="G21" s="81">
        <v>15</v>
      </c>
      <c r="H21" s="82">
        <v>20</v>
      </c>
      <c r="I21" s="26">
        <f t="shared" si="0"/>
        <v>55</v>
      </c>
      <c r="J21" s="8"/>
      <c r="K21" s="8"/>
      <c r="L21" s="8"/>
      <c r="M21" s="8"/>
      <c r="N21" s="8"/>
      <c r="O21" s="8"/>
    </row>
    <row r="22" spans="1:15" ht="15.75" customHeight="1">
      <c r="A22" s="26">
        <v>16</v>
      </c>
      <c r="B22" s="246" t="s">
        <v>74</v>
      </c>
      <c r="C22" s="282" t="s">
        <v>63</v>
      </c>
      <c r="D22" s="112">
        <v>0</v>
      </c>
      <c r="E22" s="81">
        <v>10</v>
      </c>
      <c r="F22" s="81">
        <v>25</v>
      </c>
      <c r="G22" s="81">
        <v>0</v>
      </c>
      <c r="H22" s="82">
        <v>0</v>
      </c>
      <c r="I22" s="26">
        <f t="shared" si="0"/>
        <v>35</v>
      </c>
      <c r="J22" s="8"/>
      <c r="K22" s="8"/>
      <c r="L22" s="8"/>
      <c r="M22" s="8"/>
      <c r="N22" s="8"/>
      <c r="O22" s="8"/>
    </row>
    <row r="23" spans="1:15" ht="15.75" customHeight="1" thickBot="1">
      <c r="A23" s="28">
        <v>17</v>
      </c>
      <c r="B23" s="297" t="s">
        <v>59</v>
      </c>
      <c r="C23" s="284" t="s">
        <v>60</v>
      </c>
      <c r="D23" s="129">
        <v>20</v>
      </c>
      <c r="E23" s="106">
        <v>-20</v>
      </c>
      <c r="F23" s="106">
        <v>15</v>
      </c>
      <c r="G23" s="106">
        <v>5</v>
      </c>
      <c r="H23" s="107">
        <v>0</v>
      </c>
      <c r="I23" s="28">
        <f t="shared" si="0"/>
        <v>20</v>
      </c>
      <c r="J23" s="8"/>
      <c r="K23" s="8"/>
      <c r="L23" s="8"/>
      <c r="M23" s="8"/>
      <c r="N23" s="8"/>
      <c r="O23" s="8"/>
    </row>
    <row r="24" spans="1:15" ht="15.75" customHeight="1" thickBot="1">
      <c r="A24" s="110"/>
      <c r="B24" s="63"/>
      <c r="C24" s="76"/>
      <c r="D24" s="62"/>
      <c r="E24" s="62"/>
      <c r="F24" s="62"/>
      <c r="G24" s="62"/>
      <c r="H24" s="62"/>
      <c r="I24" s="62"/>
      <c r="J24" s="8"/>
      <c r="K24" s="8"/>
      <c r="L24" s="8"/>
      <c r="M24" s="8"/>
      <c r="N24" s="8"/>
      <c r="O24" s="8"/>
    </row>
    <row r="25" spans="1:15" ht="15.75" customHeight="1">
      <c r="A25" s="447" t="s">
        <v>52</v>
      </c>
      <c r="B25" s="448"/>
      <c r="C25" s="448"/>
      <c r="D25" s="448"/>
      <c r="E25" s="449"/>
      <c r="O25" s="13"/>
    </row>
    <row r="26" spans="1:15" ht="15.75" customHeight="1" thickBot="1">
      <c r="A26" s="450"/>
      <c r="B26" s="451"/>
      <c r="C26" s="451"/>
      <c r="D26" s="451"/>
      <c r="E26" s="452"/>
      <c r="F26" s="8"/>
      <c r="G26" s="8"/>
      <c r="H26" s="8"/>
      <c r="I26" s="8"/>
      <c r="J26" s="8"/>
      <c r="K26" s="8"/>
      <c r="L26" s="8"/>
      <c r="M26" s="8"/>
      <c r="N26" s="8"/>
      <c r="O26" s="14"/>
    </row>
    <row r="27" spans="1:15" ht="15.75" customHeight="1">
      <c r="A27" s="474" t="s">
        <v>0</v>
      </c>
      <c r="B27" s="442" t="s">
        <v>11</v>
      </c>
      <c r="C27" s="476" t="s">
        <v>2</v>
      </c>
      <c r="D27" s="440" t="s">
        <v>12</v>
      </c>
      <c r="E27" s="472" t="s">
        <v>13</v>
      </c>
      <c r="F27" s="440" t="s">
        <v>14</v>
      </c>
      <c r="G27" s="472" t="s">
        <v>15</v>
      </c>
      <c r="H27" s="440" t="s">
        <v>16</v>
      </c>
      <c r="I27" s="472" t="s">
        <v>19</v>
      </c>
      <c r="J27" s="440" t="s">
        <v>20</v>
      </c>
      <c r="K27" s="472" t="s">
        <v>21</v>
      </c>
      <c r="L27" s="440" t="s">
        <v>22</v>
      </c>
      <c r="M27" s="472" t="s">
        <v>23</v>
      </c>
      <c r="N27" s="442" t="s">
        <v>17</v>
      </c>
      <c r="O27" s="470" t="s">
        <v>24</v>
      </c>
    </row>
    <row r="28" spans="1:15" ht="15.75" customHeight="1" thickBot="1">
      <c r="A28" s="475"/>
      <c r="B28" s="459"/>
      <c r="C28" s="477"/>
      <c r="D28" s="460"/>
      <c r="E28" s="473"/>
      <c r="F28" s="460"/>
      <c r="G28" s="473"/>
      <c r="H28" s="460"/>
      <c r="I28" s="473"/>
      <c r="J28" s="460"/>
      <c r="K28" s="473"/>
      <c r="L28" s="460"/>
      <c r="M28" s="473"/>
      <c r="N28" s="459"/>
      <c r="O28" s="471"/>
    </row>
    <row r="29" spans="1:15" ht="15.75" customHeight="1">
      <c r="A29" s="390">
        <v>1</v>
      </c>
      <c r="B29" s="289" t="s">
        <v>80</v>
      </c>
      <c r="C29" s="289" t="s">
        <v>63</v>
      </c>
      <c r="D29" s="251">
        <v>45</v>
      </c>
      <c r="E29" s="206">
        <v>45</v>
      </c>
      <c r="F29" s="206">
        <v>60</v>
      </c>
      <c r="G29" s="206">
        <v>40</v>
      </c>
      <c r="H29" s="206">
        <v>40</v>
      </c>
      <c r="I29" s="206">
        <v>50</v>
      </c>
      <c r="J29" s="206">
        <v>55</v>
      </c>
      <c r="K29" s="206">
        <v>55</v>
      </c>
      <c r="L29" s="206">
        <v>40</v>
      </c>
      <c r="M29" s="290">
        <v>30</v>
      </c>
      <c r="N29" s="328">
        <f aca="true" t="shared" si="1" ref="N29:N38">SUM(D29:M29)</f>
        <v>460</v>
      </c>
      <c r="O29" s="252">
        <v>1</v>
      </c>
    </row>
    <row r="30" spans="1:15" ht="15.75" customHeight="1">
      <c r="A30" s="236">
        <v>2</v>
      </c>
      <c r="B30" s="240" t="s">
        <v>88</v>
      </c>
      <c r="C30" s="257" t="s">
        <v>65</v>
      </c>
      <c r="D30" s="260">
        <v>20</v>
      </c>
      <c r="E30" s="192">
        <v>15</v>
      </c>
      <c r="F30" s="192">
        <v>25</v>
      </c>
      <c r="G30" s="192">
        <v>30</v>
      </c>
      <c r="H30" s="192">
        <v>55</v>
      </c>
      <c r="I30" s="192">
        <v>35</v>
      </c>
      <c r="J30" s="192">
        <v>40</v>
      </c>
      <c r="K30" s="192">
        <v>40</v>
      </c>
      <c r="L30" s="192">
        <v>45</v>
      </c>
      <c r="M30" s="293">
        <v>20</v>
      </c>
      <c r="N30" s="329">
        <f t="shared" si="1"/>
        <v>325</v>
      </c>
      <c r="O30" s="261">
        <v>2</v>
      </c>
    </row>
    <row r="31" spans="1:15" ht="15.75" customHeight="1">
      <c r="A31" s="394">
        <v>3</v>
      </c>
      <c r="B31" s="333" t="s">
        <v>72</v>
      </c>
      <c r="C31" s="294" t="s">
        <v>63</v>
      </c>
      <c r="D31" s="334">
        <v>35</v>
      </c>
      <c r="E31" s="200">
        <v>10</v>
      </c>
      <c r="F31" s="200">
        <v>40</v>
      </c>
      <c r="G31" s="200">
        <v>55</v>
      </c>
      <c r="H31" s="200">
        <v>45</v>
      </c>
      <c r="I31" s="200">
        <v>20</v>
      </c>
      <c r="J31" s="200">
        <v>35</v>
      </c>
      <c r="K31" s="200">
        <v>15</v>
      </c>
      <c r="L31" s="200">
        <v>30</v>
      </c>
      <c r="M31" s="295">
        <v>35</v>
      </c>
      <c r="N31" s="335">
        <f t="shared" si="1"/>
        <v>320</v>
      </c>
      <c r="O31" s="279">
        <v>3</v>
      </c>
    </row>
    <row r="32" spans="1:15" ht="15.75" customHeight="1">
      <c r="A32" s="26">
        <v>4</v>
      </c>
      <c r="B32" s="169" t="s">
        <v>57</v>
      </c>
      <c r="C32" s="283" t="s">
        <v>58</v>
      </c>
      <c r="D32" s="75">
        <v>20</v>
      </c>
      <c r="E32" s="87">
        <v>40</v>
      </c>
      <c r="F32" s="87">
        <v>0</v>
      </c>
      <c r="G32" s="87">
        <v>45</v>
      </c>
      <c r="H32" s="87">
        <v>35</v>
      </c>
      <c r="I32" s="87">
        <v>55</v>
      </c>
      <c r="J32" s="87">
        <v>30</v>
      </c>
      <c r="K32" s="87">
        <v>25</v>
      </c>
      <c r="L32" s="87">
        <v>50</v>
      </c>
      <c r="M32" s="60">
        <v>15</v>
      </c>
      <c r="N32" s="69">
        <f t="shared" si="1"/>
        <v>315</v>
      </c>
      <c r="O32" s="69">
        <v>4</v>
      </c>
    </row>
    <row r="33" spans="1:15" ht="15.75" customHeight="1">
      <c r="A33" s="26">
        <v>5</v>
      </c>
      <c r="B33" s="135" t="s">
        <v>95</v>
      </c>
      <c r="C33" s="282" t="s">
        <v>91</v>
      </c>
      <c r="D33" s="20">
        <v>20</v>
      </c>
      <c r="E33" s="81">
        <v>45</v>
      </c>
      <c r="F33" s="81">
        <v>25</v>
      </c>
      <c r="G33" s="81">
        <v>35</v>
      </c>
      <c r="H33" s="81">
        <v>25</v>
      </c>
      <c r="I33" s="81">
        <v>15</v>
      </c>
      <c r="J33" s="81">
        <v>35</v>
      </c>
      <c r="K33" s="81">
        <v>25</v>
      </c>
      <c r="L33" s="81">
        <v>35</v>
      </c>
      <c r="M33" s="55">
        <v>40</v>
      </c>
      <c r="N33" s="67">
        <f t="shared" si="1"/>
        <v>300</v>
      </c>
      <c r="O33" s="67">
        <v>5</v>
      </c>
    </row>
    <row r="34" spans="1:15" ht="15.75" customHeight="1">
      <c r="A34" s="88">
        <v>6</v>
      </c>
      <c r="B34" s="171" t="s">
        <v>69</v>
      </c>
      <c r="C34" s="283" t="s">
        <v>63</v>
      </c>
      <c r="D34" s="75">
        <v>40</v>
      </c>
      <c r="E34" s="87">
        <v>30</v>
      </c>
      <c r="F34" s="87">
        <v>15</v>
      </c>
      <c r="G34" s="87">
        <v>30</v>
      </c>
      <c r="H34" s="87">
        <v>35</v>
      </c>
      <c r="I34" s="87">
        <v>20</v>
      </c>
      <c r="J34" s="87">
        <v>35</v>
      </c>
      <c r="K34" s="87">
        <v>25</v>
      </c>
      <c r="L34" s="87">
        <v>35</v>
      </c>
      <c r="M34" s="60">
        <v>35</v>
      </c>
      <c r="N34" s="69">
        <f t="shared" si="1"/>
        <v>300</v>
      </c>
      <c r="O34" s="69">
        <v>6</v>
      </c>
    </row>
    <row r="35" spans="1:15" ht="15.75" customHeight="1">
      <c r="A35" s="26">
        <v>7</v>
      </c>
      <c r="B35" s="121" t="s">
        <v>77</v>
      </c>
      <c r="C35" s="282" t="s">
        <v>63</v>
      </c>
      <c r="D35" s="20">
        <v>25</v>
      </c>
      <c r="E35" s="81">
        <v>30</v>
      </c>
      <c r="F35" s="81">
        <v>40</v>
      </c>
      <c r="G35" s="81">
        <v>25</v>
      </c>
      <c r="H35" s="81">
        <v>25</v>
      </c>
      <c r="I35" s="81">
        <v>5</v>
      </c>
      <c r="J35" s="81">
        <v>30</v>
      </c>
      <c r="K35" s="81">
        <v>30</v>
      </c>
      <c r="L35" s="81">
        <v>40</v>
      </c>
      <c r="M35" s="55">
        <v>15</v>
      </c>
      <c r="N35" s="67">
        <f t="shared" si="1"/>
        <v>265</v>
      </c>
      <c r="O35" s="67">
        <v>7</v>
      </c>
    </row>
    <row r="36" spans="1:15" ht="15.75" customHeight="1">
      <c r="A36" s="26">
        <v>8</v>
      </c>
      <c r="B36" s="121" t="s">
        <v>79</v>
      </c>
      <c r="C36" s="282" t="s">
        <v>60</v>
      </c>
      <c r="D36" s="20">
        <v>20</v>
      </c>
      <c r="E36" s="81">
        <v>25</v>
      </c>
      <c r="F36" s="81">
        <v>0</v>
      </c>
      <c r="G36" s="81">
        <v>30</v>
      </c>
      <c r="H36" s="81">
        <v>35</v>
      </c>
      <c r="I36" s="81">
        <v>0</v>
      </c>
      <c r="J36" s="81">
        <v>25</v>
      </c>
      <c r="K36" s="81">
        <v>10</v>
      </c>
      <c r="L36" s="81">
        <v>25</v>
      </c>
      <c r="M36" s="55">
        <v>10</v>
      </c>
      <c r="N36" s="67">
        <f t="shared" si="1"/>
        <v>180</v>
      </c>
      <c r="O36" s="67">
        <v>8</v>
      </c>
    </row>
    <row r="37" spans="1:15" ht="15.75" customHeight="1">
      <c r="A37" s="26">
        <v>9</v>
      </c>
      <c r="B37" s="121" t="s">
        <v>64</v>
      </c>
      <c r="C37" s="3" t="s">
        <v>65</v>
      </c>
      <c r="D37" s="20">
        <v>0</v>
      </c>
      <c r="E37" s="81">
        <v>25</v>
      </c>
      <c r="F37" s="81">
        <v>35</v>
      </c>
      <c r="G37" s="81">
        <v>0</v>
      </c>
      <c r="H37" s="81">
        <v>30</v>
      </c>
      <c r="I37" s="81">
        <v>10</v>
      </c>
      <c r="J37" s="81">
        <v>5</v>
      </c>
      <c r="K37" s="81">
        <v>15</v>
      </c>
      <c r="L37" s="81">
        <v>10</v>
      </c>
      <c r="M37" s="55">
        <v>40</v>
      </c>
      <c r="N37" s="67">
        <f t="shared" si="1"/>
        <v>170</v>
      </c>
      <c r="O37" s="67">
        <v>9</v>
      </c>
    </row>
    <row r="38" spans="1:15" ht="15.75" customHeight="1" thickBot="1">
      <c r="A38" s="28">
        <v>10</v>
      </c>
      <c r="B38" s="133" t="s">
        <v>62</v>
      </c>
      <c r="C38" s="284" t="s">
        <v>63</v>
      </c>
      <c r="D38" s="73">
        <v>25</v>
      </c>
      <c r="E38" s="106">
        <v>15</v>
      </c>
      <c r="F38" s="106">
        <v>15</v>
      </c>
      <c r="G38" s="106">
        <v>0</v>
      </c>
      <c r="H38" s="106">
        <v>10</v>
      </c>
      <c r="I38" s="106">
        <v>25</v>
      </c>
      <c r="J38" s="106">
        <v>20</v>
      </c>
      <c r="K38" s="106">
        <v>20</v>
      </c>
      <c r="L38" s="106">
        <v>5</v>
      </c>
      <c r="M38" s="56">
        <v>35</v>
      </c>
      <c r="N38" s="68">
        <f t="shared" si="1"/>
        <v>170</v>
      </c>
      <c r="O38" s="68">
        <v>10</v>
      </c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mergeCells count="18">
    <mergeCell ref="E2:K2"/>
    <mergeCell ref="A27:A28"/>
    <mergeCell ref="B27:B28"/>
    <mergeCell ref="C27:C28"/>
    <mergeCell ref="D27:D28"/>
    <mergeCell ref="E27:E28"/>
    <mergeCell ref="F27:F28"/>
    <mergeCell ref="G27:G28"/>
    <mergeCell ref="A25:E26"/>
    <mergeCell ref="A4:E5"/>
    <mergeCell ref="N27:N28"/>
    <mergeCell ref="O27:O28"/>
    <mergeCell ref="H27:H28"/>
    <mergeCell ref="I27:I28"/>
    <mergeCell ref="J27:J28"/>
    <mergeCell ref="K27:K28"/>
    <mergeCell ref="L27:L28"/>
    <mergeCell ref="M27:M28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zoomScale="90" zoomScaleNormal="90" zoomScalePageLayoutView="0" workbookViewId="0" topLeftCell="D37">
      <selection activeCell="O16" sqref="O16"/>
    </sheetView>
  </sheetViews>
  <sheetFormatPr defaultColWidth="9.140625" defaultRowHeight="15"/>
  <cols>
    <col min="1" max="1" width="3.28125" style="0" bestFit="1" customWidth="1"/>
    <col min="2" max="2" width="20.57421875" style="0" bestFit="1" customWidth="1"/>
    <col min="3" max="3" width="30.28125" style="0" bestFit="1" customWidth="1"/>
    <col min="4" max="12" width="7.28125" style="0" bestFit="1" customWidth="1"/>
    <col min="13" max="13" width="8.28125" style="0" bestFit="1" customWidth="1"/>
    <col min="14" max="14" width="5.140625" style="0" bestFit="1" customWidth="1"/>
    <col min="15" max="15" width="6.8515625" style="0" bestFit="1" customWidth="1"/>
  </cols>
  <sheetData>
    <row r="1" ht="15.75" customHeight="1"/>
    <row r="2" spans="4:15" ht="15.75" customHeight="1" thickBot="1">
      <c r="D2" s="8"/>
      <c r="E2" s="463" t="s">
        <v>48</v>
      </c>
      <c r="F2" s="463"/>
      <c r="G2" s="463"/>
      <c r="H2" s="463"/>
      <c r="I2" s="463"/>
      <c r="J2" s="463"/>
      <c r="K2" s="463"/>
      <c r="L2" s="9"/>
      <c r="M2" s="9"/>
      <c r="N2" s="9"/>
      <c r="O2" s="9"/>
    </row>
    <row r="3" spans="1:15" ht="15.75" customHeight="1">
      <c r="A3" s="453" t="s">
        <v>10</v>
      </c>
      <c r="B3" s="454"/>
      <c r="C3" s="454"/>
      <c r="D3" s="454"/>
      <c r="E3" s="455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 customHeight="1" thickBot="1">
      <c r="A4" s="456"/>
      <c r="B4" s="457"/>
      <c r="C4" s="457"/>
      <c r="D4" s="457"/>
      <c r="E4" s="458"/>
      <c r="F4" s="10"/>
      <c r="G4" s="11"/>
      <c r="H4" s="11"/>
      <c r="I4" s="11"/>
      <c r="J4" s="8"/>
      <c r="K4" s="8"/>
      <c r="L4" s="8"/>
      <c r="M4" s="8"/>
      <c r="N4" s="8"/>
      <c r="O4" s="8"/>
    </row>
    <row r="5" spans="1:15" ht="15.75" customHeight="1" thickBot="1">
      <c r="A5" s="153" t="s">
        <v>0</v>
      </c>
      <c r="B5" s="31" t="s">
        <v>11</v>
      </c>
      <c r="C5" s="31" t="s">
        <v>2</v>
      </c>
      <c r="D5" s="32" t="s">
        <v>12</v>
      </c>
      <c r="E5" s="32" t="s">
        <v>13</v>
      </c>
      <c r="F5" s="32" t="s">
        <v>14</v>
      </c>
      <c r="G5" s="32" t="s">
        <v>15</v>
      </c>
      <c r="H5" s="151" t="s">
        <v>16</v>
      </c>
      <c r="I5" s="119" t="s">
        <v>17</v>
      </c>
      <c r="J5" s="8"/>
      <c r="K5" s="8"/>
      <c r="L5" s="8"/>
      <c r="M5" s="8"/>
      <c r="N5" s="8"/>
      <c r="O5" s="8"/>
    </row>
    <row r="6" spans="1:15" ht="15.75" customHeight="1">
      <c r="A6" s="513">
        <v>1</v>
      </c>
      <c r="B6" s="515" t="s">
        <v>64</v>
      </c>
      <c r="C6" s="336" t="s">
        <v>65</v>
      </c>
      <c r="D6" s="337">
        <v>20</v>
      </c>
      <c r="E6" s="338">
        <v>20</v>
      </c>
      <c r="F6" s="338">
        <v>15</v>
      </c>
      <c r="G6" s="338">
        <v>20</v>
      </c>
      <c r="H6" s="339">
        <v>20</v>
      </c>
      <c r="I6" s="376">
        <f aca="true" t="shared" si="0" ref="I6:I33">SUM(D6:H6)</f>
        <v>95</v>
      </c>
      <c r="J6" s="8"/>
      <c r="K6" s="8"/>
      <c r="L6" s="8"/>
      <c r="M6" s="8"/>
      <c r="N6" s="8"/>
      <c r="O6" s="8"/>
    </row>
    <row r="7" spans="1:15" ht="15.75" customHeight="1">
      <c r="A7" s="514">
        <v>2</v>
      </c>
      <c r="B7" s="353" t="s">
        <v>81</v>
      </c>
      <c r="C7" s="357" t="s">
        <v>63</v>
      </c>
      <c r="D7" s="354">
        <v>15</v>
      </c>
      <c r="E7" s="330">
        <v>20</v>
      </c>
      <c r="F7" s="330">
        <v>15</v>
      </c>
      <c r="G7" s="330">
        <v>20</v>
      </c>
      <c r="H7" s="355">
        <v>20</v>
      </c>
      <c r="I7" s="377">
        <f t="shared" si="0"/>
        <v>90</v>
      </c>
      <c r="J7" s="8"/>
      <c r="K7" s="8"/>
      <c r="L7" s="8"/>
      <c r="M7" s="8"/>
      <c r="N7" s="8"/>
      <c r="O7" s="8"/>
    </row>
    <row r="8" spans="1:15" ht="15.75" customHeight="1">
      <c r="A8" s="514">
        <v>3</v>
      </c>
      <c r="B8" s="340" t="s">
        <v>88</v>
      </c>
      <c r="C8" s="352" t="s">
        <v>65</v>
      </c>
      <c r="D8" s="341">
        <v>15</v>
      </c>
      <c r="E8" s="332">
        <v>20</v>
      </c>
      <c r="F8" s="332">
        <v>20</v>
      </c>
      <c r="G8" s="332">
        <v>20</v>
      </c>
      <c r="H8" s="342">
        <v>15</v>
      </c>
      <c r="I8" s="378">
        <f t="shared" si="0"/>
        <v>90</v>
      </c>
      <c r="J8" s="8"/>
      <c r="K8" s="8"/>
      <c r="L8" s="11"/>
      <c r="M8" s="8"/>
      <c r="N8" s="8"/>
      <c r="O8" s="8"/>
    </row>
    <row r="9" spans="1:15" ht="15.75" customHeight="1">
      <c r="A9" s="514">
        <v>4</v>
      </c>
      <c r="B9" s="340" t="s">
        <v>62</v>
      </c>
      <c r="C9" s="344" t="s">
        <v>63</v>
      </c>
      <c r="D9" s="341">
        <v>10</v>
      </c>
      <c r="E9" s="332">
        <v>20</v>
      </c>
      <c r="F9" s="332">
        <v>15</v>
      </c>
      <c r="G9" s="332">
        <v>15</v>
      </c>
      <c r="H9" s="342">
        <v>15</v>
      </c>
      <c r="I9" s="378">
        <f t="shared" si="0"/>
        <v>75</v>
      </c>
      <c r="J9" s="8"/>
      <c r="K9" s="8"/>
      <c r="L9" s="8"/>
      <c r="M9" s="8"/>
      <c r="N9" s="8"/>
      <c r="O9" s="8"/>
    </row>
    <row r="10" spans="1:15" ht="15.75" customHeight="1" thickBot="1">
      <c r="A10" s="511">
        <v>5</v>
      </c>
      <c r="B10" s="516" t="s">
        <v>95</v>
      </c>
      <c r="C10" s="345" t="s">
        <v>91</v>
      </c>
      <c r="D10" s="346">
        <v>20</v>
      </c>
      <c r="E10" s="347">
        <v>15</v>
      </c>
      <c r="F10" s="347">
        <v>20</v>
      </c>
      <c r="G10" s="347">
        <v>20</v>
      </c>
      <c r="H10" s="348">
        <v>0</v>
      </c>
      <c r="I10" s="379">
        <f t="shared" si="0"/>
        <v>75</v>
      </c>
      <c r="J10" s="8"/>
      <c r="K10" s="8"/>
      <c r="L10" s="8"/>
      <c r="M10" s="8"/>
      <c r="N10" s="8"/>
      <c r="O10" s="8"/>
    </row>
    <row r="11" spans="1:15" ht="15.75" customHeight="1">
      <c r="A11" s="513">
        <v>6</v>
      </c>
      <c r="B11" s="349" t="s">
        <v>59</v>
      </c>
      <c r="C11" s="350" t="s">
        <v>60</v>
      </c>
      <c r="D11" s="337">
        <v>10</v>
      </c>
      <c r="E11" s="338">
        <v>15</v>
      </c>
      <c r="F11" s="338">
        <v>10</v>
      </c>
      <c r="G11" s="338">
        <v>15</v>
      </c>
      <c r="H11" s="339">
        <v>20</v>
      </c>
      <c r="I11" s="376">
        <f t="shared" si="0"/>
        <v>70</v>
      </c>
      <c r="J11" s="8"/>
      <c r="K11" s="8"/>
      <c r="L11" s="8"/>
      <c r="M11" s="8"/>
      <c r="N11" s="8"/>
      <c r="O11" s="8"/>
    </row>
    <row r="12" spans="1:15" ht="15.75" customHeight="1">
      <c r="A12" s="514">
        <v>7</v>
      </c>
      <c r="B12" s="356" t="s">
        <v>92</v>
      </c>
      <c r="C12" s="357" t="s">
        <v>60</v>
      </c>
      <c r="D12" s="354">
        <v>0</v>
      </c>
      <c r="E12" s="330">
        <v>20</v>
      </c>
      <c r="F12" s="330">
        <v>15</v>
      </c>
      <c r="G12" s="330">
        <v>20</v>
      </c>
      <c r="H12" s="355">
        <v>15</v>
      </c>
      <c r="I12" s="377">
        <f t="shared" si="0"/>
        <v>70</v>
      </c>
      <c r="J12" s="8"/>
      <c r="K12" s="8"/>
      <c r="L12" s="8"/>
      <c r="M12" s="8"/>
      <c r="N12" s="8"/>
      <c r="O12" s="8"/>
    </row>
    <row r="13" spans="1:15" ht="15.75" customHeight="1">
      <c r="A13" s="514">
        <v>8</v>
      </c>
      <c r="B13" s="331" t="s">
        <v>57</v>
      </c>
      <c r="C13" s="344" t="s">
        <v>58</v>
      </c>
      <c r="D13" s="341">
        <v>20</v>
      </c>
      <c r="E13" s="332">
        <v>15</v>
      </c>
      <c r="F13" s="332">
        <v>10</v>
      </c>
      <c r="G13" s="332">
        <v>20</v>
      </c>
      <c r="H13" s="342">
        <v>5</v>
      </c>
      <c r="I13" s="378">
        <f t="shared" si="0"/>
        <v>70</v>
      </c>
      <c r="J13" s="8"/>
      <c r="K13" s="8"/>
      <c r="L13" s="8"/>
      <c r="M13" s="8"/>
      <c r="N13" s="8"/>
      <c r="O13" s="8"/>
    </row>
    <row r="14" spans="1:15" ht="15.75" customHeight="1">
      <c r="A14" s="514">
        <v>9</v>
      </c>
      <c r="B14" s="343" t="s">
        <v>72</v>
      </c>
      <c r="C14" s="344" t="s">
        <v>63</v>
      </c>
      <c r="D14" s="341">
        <v>5</v>
      </c>
      <c r="E14" s="332">
        <v>10</v>
      </c>
      <c r="F14" s="332">
        <v>10</v>
      </c>
      <c r="G14" s="332">
        <v>20</v>
      </c>
      <c r="H14" s="342">
        <v>20</v>
      </c>
      <c r="I14" s="378">
        <f t="shared" si="0"/>
        <v>65</v>
      </c>
      <c r="J14" s="8"/>
      <c r="K14" s="8"/>
      <c r="L14" s="8"/>
      <c r="M14" s="8"/>
      <c r="N14" s="8"/>
      <c r="O14" s="8"/>
    </row>
    <row r="15" spans="1:15" ht="15.75" customHeight="1" thickBot="1">
      <c r="A15" s="511">
        <v>10</v>
      </c>
      <c r="B15" s="351" t="s">
        <v>69</v>
      </c>
      <c r="C15" s="345" t="s">
        <v>63</v>
      </c>
      <c r="D15" s="346">
        <v>15</v>
      </c>
      <c r="E15" s="347">
        <v>20</v>
      </c>
      <c r="F15" s="347">
        <v>20</v>
      </c>
      <c r="G15" s="347">
        <v>0</v>
      </c>
      <c r="H15" s="348">
        <v>10</v>
      </c>
      <c r="I15" s="379">
        <f t="shared" si="0"/>
        <v>65</v>
      </c>
      <c r="J15" s="8"/>
      <c r="K15" s="8"/>
      <c r="L15" s="8"/>
      <c r="M15" s="8"/>
      <c r="N15" s="8"/>
      <c r="O15" s="8"/>
    </row>
    <row r="16" spans="1:15" ht="15.75" customHeight="1">
      <c r="A16" s="513">
        <v>11</v>
      </c>
      <c r="B16" s="358" t="s">
        <v>89</v>
      </c>
      <c r="C16" s="359" t="s">
        <v>63</v>
      </c>
      <c r="D16" s="360">
        <v>10</v>
      </c>
      <c r="E16" s="361">
        <v>15</v>
      </c>
      <c r="F16" s="361">
        <v>10</v>
      </c>
      <c r="G16" s="361">
        <v>20</v>
      </c>
      <c r="H16" s="362">
        <v>10</v>
      </c>
      <c r="I16" s="380">
        <f t="shared" si="0"/>
        <v>65</v>
      </c>
      <c r="J16" s="8"/>
      <c r="K16" s="8"/>
      <c r="L16" s="8"/>
      <c r="M16" s="8"/>
      <c r="N16" s="8"/>
      <c r="O16" s="8"/>
    </row>
    <row r="17" spans="1:15" ht="15.75" customHeight="1">
      <c r="A17" s="514">
        <v>12</v>
      </c>
      <c r="B17" s="331" t="s">
        <v>75</v>
      </c>
      <c r="C17" s="352" t="s">
        <v>76</v>
      </c>
      <c r="D17" s="341">
        <v>10</v>
      </c>
      <c r="E17" s="332">
        <v>15</v>
      </c>
      <c r="F17" s="332">
        <v>0</v>
      </c>
      <c r="G17" s="332">
        <v>20</v>
      </c>
      <c r="H17" s="342">
        <v>15</v>
      </c>
      <c r="I17" s="378">
        <f t="shared" si="0"/>
        <v>60</v>
      </c>
      <c r="J17" s="8"/>
      <c r="K17" s="8"/>
      <c r="L17" s="8"/>
      <c r="M17" s="8"/>
      <c r="N17" s="8"/>
      <c r="O17" s="8"/>
    </row>
    <row r="18" spans="1:15" ht="15.75" customHeight="1">
      <c r="A18" s="514">
        <v>13</v>
      </c>
      <c r="B18" s="331" t="s">
        <v>73</v>
      </c>
      <c r="C18" s="344" t="s">
        <v>60</v>
      </c>
      <c r="D18" s="341">
        <v>15</v>
      </c>
      <c r="E18" s="332">
        <v>15</v>
      </c>
      <c r="F18" s="332">
        <v>20</v>
      </c>
      <c r="G18" s="332">
        <v>0</v>
      </c>
      <c r="H18" s="342">
        <v>10</v>
      </c>
      <c r="I18" s="378">
        <f t="shared" si="0"/>
        <v>60</v>
      </c>
      <c r="J18" s="8"/>
      <c r="K18" s="8"/>
      <c r="L18" s="8"/>
      <c r="M18" s="8"/>
      <c r="N18" s="8"/>
      <c r="O18" s="8"/>
    </row>
    <row r="19" spans="1:15" ht="15.75" customHeight="1">
      <c r="A19" s="514">
        <v>14</v>
      </c>
      <c r="B19" s="122" t="s">
        <v>79</v>
      </c>
      <c r="C19" s="64" t="s">
        <v>60</v>
      </c>
      <c r="D19" s="112">
        <v>20</v>
      </c>
      <c r="E19" s="81">
        <v>5</v>
      </c>
      <c r="F19" s="81">
        <v>15</v>
      </c>
      <c r="G19" s="81">
        <v>0</v>
      </c>
      <c r="H19" s="82">
        <v>15</v>
      </c>
      <c r="I19" s="26">
        <f t="shared" si="0"/>
        <v>55</v>
      </c>
      <c r="J19" s="8"/>
      <c r="K19" s="8"/>
      <c r="L19" s="8"/>
      <c r="M19" s="8"/>
      <c r="N19" s="8"/>
      <c r="O19" s="8"/>
    </row>
    <row r="20" spans="1:15" ht="15.75" customHeight="1" thickBot="1">
      <c r="A20" s="511">
        <v>15</v>
      </c>
      <c r="B20" s="363" t="s">
        <v>67</v>
      </c>
      <c r="C20" s="364" t="s">
        <v>68</v>
      </c>
      <c r="D20" s="365">
        <v>15</v>
      </c>
      <c r="E20" s="366">
        <v>0</v>
      </c>
      <c r="F20" s="366">
        <v>5</v>
      </c>
      <c r="G20" s="366">
        <v>15</v>
      </c>
      <c r="H20" s="367">
        <v>15</v>
      </c>
      <c r="I20" s="381">
        <f t="shared" si="0"/>
        <v>50</v>
      </c>
      <c r="J20" s="8"/>
      <c r="K20" s="8"/>
      <c r="L20" s="8"/>
      <c r="M20" s="8"/>
      <c r="N20" s="8"/>
      <c r="O20" s="8"/>
    </row>
    <row r="21" spans="1:15" ht="15.75" customHeight="1">
      <c r="A21" s="513">
        <v>16</v>
      </c>
      <c r="B21" s="368" t="s">
        <v>83</v>
      </c>
      <c r="C21" s="359" t="s">
        <v>63</v>
      </c>
      <c r="D21" s="360">
        <v>15</v>
      </c>
      <c r="E21" s="361">
        <v>15</v>
      </c>
      <c r="F21" s="361">
        <v>5</v>
      </c>
      <c r="G21" s="361">
        <v>15</v>
      </c>
      <c r="H21" s="362">
        <v>0</v>
      </c>
      <c r="I21" s="380">
        <f t="shared" si="0"/>
        <v>50</v>
      </c>
      <c r="J21" s="8"/>
      <c r="K21" s="8"/>
      <c r="L21" s="8"/>
      <c r="M21" s="8"/>
      <c r="N21" s="8"/>
      <c r="O21" s="8"/>
    </row>
    <row r="22" spans="1:15" ht="15.75" customHeight="1">
      <c r="A22" s="514">
        <v>17</v>
      </c>
      <c r="B22" s="121" t="s">
        <v>71</v>
      </c>
      <c r="C22" s="64" t="s">
        <v>60</v>
      </c>
      <c r="D22" s="112">
        <v>20</v>
      </c>
      <c r="E22" s="81">
        <v>15</v>
      </c>
      <c r="F22" s="81">
        <v>10</v>
      </c>
      <c r="G22" s="81">
        <v>0</v>
      </c>
      <c r="H22" s="82">
        <v>0</v>
      </c>
      <c r="I22" s="26">
        <f t="shared" si="0"/>
        <v>45</v>
      </c>
      <c r="J22" s="8"/>
      <c r="K22" s="8"/>
      <c r="L22" s="8"/>
      <c r="M22" s="8"/>
      <c r="N22" s="8"/>
      <c r="O22" s="8"/>
    </row>
    <row r="23" spans="1:15" ht="15.75" customHeight="1">
      <c r="A23" s="514">
        <v>18</v>
      </c>
      <c r="B23" s="121" t="s">
        <v>82</v>
      </c>
      <c r="C23" s="64" t="s">
        <v>60</v>
      </c>
      <c r="D23" s="112">
        <v>10</v>
      </c>
      <c r="E23" s="81">
        <v>0</v>
      </c>
      <c r="F23" s="81">
        <v>20</v>
      </c>
      <c r="G23" s="81">
        <v>10</v>
      </c>
      <c r="H23" s="82">
        <v>0</v>
      </c>
      <c r="I23" s="26">
        <f t="shared" si="0"/>
        <v>40</v>
      </c>
      <c r="J23" s="8"/>
      <c r="K23" s="8"/>
      <c r="L23" s="8"/>
      <c r="M23" s="8"/>
      <c r="N23" s="8"/>
      <c r="O23" s="8"/>
    </row>
    <row r="24" spans="1:15" ht="15.75" customHeight="1">
      <c r="A24" s="514">
        <v>19</v>
      </c>
      <c r="B24" s="121" t="s">
        <v>70</v>
      </c>
      <c r="C24" s="64" t="s">
        <v>63</v>
      </c>
      <c r="D24" s="112">
        <v>10</v>
      </c>
      <c r="E24" s="81">
        <v>0</v>
      </c>
      <c r="F24" s="81">
        <v>20</v>
      </c>
      <c r="G24" s="81">
        <v>10</v>
      </c>
      <c r="H24" s="82">
        <v>0</v>
      </c>
      <c r="I24" s="26">
        <f t="shared" si="0"/>
        <v>40</v>
      </c>
      <c r="J24" s="8"/>
      <c r="K24" s="8"/>
      <c r="L24" s="8"/>
      <c r="M24" s="8"/>
      <c r="N24" s="8"/>
      <c r="O24" s="8"/>
    </row>
    <row r="25" spans="1:15" ht="15.75" customHeight="1" thickBot="1">
      <c r="A25" s="511">
        <v>20</v>
      </c>
      <c r="B25" s="133" t="s">
        <v>74</v>
      </c>
      <c r="C25" s="72" t="s">
        <v>63</v>
      </c>
      <c r="D25" s="129">
        <v>0</v>
      </c>
      <c r="E25" s="106">
        <v>0</v>
      </c>
      <c r="F25" s="106">
        <v>20</v>
      </c>
      <c r="G25" s="106">
        <v>5</v>
      </c>
      <c r="H25" s="107">
        <v>10</v>
      </c>
      <c r="I25" s="28">
        <f t="shared" si="0"/>
        <v>35</v>
      </c>
      <c r="J25" s="8"/>
      <c r="K25" s="8"/>
      <c r="L25" s="8"/>
      <c r="M25" s="8"/>
      <c r="N25" s="8"/>
      <c r="O25" s="8"/>
    </row>
    <row r="26" spans="1:15" ht="15.75" customHeight="1">
      <c r="A26" s="513">
        <v>21</v>
      </c>
      <c r="B26" s="132" t="s">
        <v>87</v>
      </c>
      <c r="C26" s="65" t="s">
        <v>63</v>
      </c>
      <c r="D26" s="111">
        <v>0</v>
      </c>
      <c r="E26" s="101">
        <v>0</v>
      </c>
      <c r="F26" s="101">
        <v>20</v>
      </c>
      <c r="G26" s="101">
        <v>10</v>
      </c>
      <c r="H26" s="102">
        <v>0</v>
      </c>
      <c r="I26" s="98">
        <f t="shared" si="0"/>
        <v>30</v>
      </c>
      <c r="J26" s="8"/>
      <c r="K26" s="8"/>
      <c r="L26" s="8"/>
      <c r="M26" s="8"/>
      <c r="N26" s="8"/>
      <c r="O26" s="8"/>
    </row>
    <row r="27" spans="1:15" ht="15.75" customHeight="1">
      <c r="A27" s="514">
        <v>22</v>
      </c>
      <c r="B27" s="135" t="s">
        <v>93</v>
      </c>
      <c r="C27" s="64" t="s">
        <v>60</v>
      </c>
      <c r="D27" s="112">
        <v>0</v>
      </c>
      <c r="E27" s="81">
        <v>0</v>
      </c>
      <c r="F27" s="81">
        <v>0</v>
      </c>
      <c r="G27" s="81">
        <v>5</v>
      </c>
      <c r="H27" s="82">
        <v>20</v>
      </c>
      <c r="I27" s="26">
        <f t="shared" si="0"/>
        <v>25</v>
      </c>
      <c r="J27" s="8"/>
      <c r="K27" s="8"/>
      <c r="L27" s="8"/>
      <c r="M27" s="8"/>
      <c r="N27" s="8"/>
      <c r="O27" s="8"/>
    </row>
    <row r="28" spans="1:15" ht="15.75" customHeight="1">
      <c r="A28" s="514">
        <v>23</v>
      </c>
      <c r="B28" s="121" t="s">
        <v>77</v>
      </c>
      <c r="C28" s="64" t="s">
        <v>63</v>
      </c>
      <c r="D28" s="112">
        <v>0</v>
      </c>
      <c r="E28" s="81">
        <v>5</v>
      </c>
      <c r="F28" s="81">
        <v>5</v>
      </c>
      <c r="G28" s="81">
        <v>10</v>
      </c>
      <c r="H28" s="82">
        <v>0</v>
      </c>
      <c r="I28" s="26">
        <f t="shared" si="0"/>
        <v>20</v>
      </c>
      <c r="J28" s="8"/>
      <c r="K28" s="8"/>
      <c r="L28" s="8"/>
      <c r="M28" s="8"/>
      <c r="N28" s="8"/>
      <c r="O28" s="8"/>
    </row>
    <row r="29" spans="1:15" ht="15.75" customHeight="1" thickBot="1">
      <c r="A29" s="511">
        <v>24</v>
      </c>
      <c r="B29" s="133" t="s">
        <v>66</v>
      </c>
      <c r="C29" s="72" t="s">
        <v>63</v>
      </c>
      <c r="D29" s="129">
        <v>0</v>
      </c>
      <c r="E29" s="106">
        <v>5</v>
      </c>
      <c r="F29" s="106">
        <v>5</v>
      </c>
      <c r="G29" s="106">
        <v>0</v>
      </c>
      <c r="H29" s="107">
        <v>0</v>
      </c>
      <c r="I29" s="28">
        <f t="shared" si="0"/>
        <v>10</v>
      </c>
      <c r="J29" s="8"/>
      <c r="K29" s="8"/>
      <c r="L29" s="8"/>
      <c r="M29" s="8"/>
      <c r="N29" s="8"/>
      <c r="O29" s="8"/>
    </row>
    <row r="30" spans="1:15" ht="15.75" customHeight="1">
      <c r="A30" s="513">
        <v>25</v>
      </c>
      <c r="B30" s="137" t="s">
        <v>94</v>
      </c>
      <c r="C30" s="65" t="s">
        <v>58</v>
      </c>
      <c r="D30" s="111">
        <v>0</v>
      </c>
      <c r="E30" s="101">
        <v>0</v>
      </c>
      <c r="F30" s="101">
        <v>0</v>
      </c>
      <c r="G30" s="101">
        <v>0</v>
      </c>
      <c r="H30" s="102">
        <v>0</v>
      </c>
      <c r="I30" s="98">
        <f t="shared" si="0"/>
        <v>0</v>
      </c>
      <c r="J30" s="8"/>
      <c r="K30" s="8"/>
      <c r="L30" s="8"/>
      <c r="M30" s="8"/>
      <c r="N30" s="8"/>
      <c r="O30" s="8"/>
    </row>
    <row r="31" spans="1:15" ht="15.75" customHeight="1">
      <c r="A31" s="514">
        <v>26</v>
      </c>
      <c r="B31" s="123" t="s">
        <v>90</v>
      </c>
      <c r="C31" s="64" t="s">
        <v>63</v>
      </c>
      <c r="D31" s="112">
        <v>0</v>
      </c>
      <c r="E31" s="81">
        <v>0</v>
      </c>
      <c r="F31" s="81">
        <v>0</v>
      </c>
      <c r="G31" s="81">
        <v>0</v>
      </c>
      <c r="H31" s="82">
        <v>0</v>
      </c>
      <c r="I31" s="26">
        <f t="shared" si="0"/>
        <v>0</v>
      </c>
      <c r="J31" s="8"/>
      <c r="K31" s="8"/>
      <c r="L31" s="8"/>
      <c r="M31" s="8"/>
      <c r="N31" s="8"/>
      <c r="O31" s="8"/>
    </row>
    <row r="32" spans="1:15" ht="15.75" customHeight="1">
      <c r="A32" s="514">
        <v>27</v>
      </c>
      <c r="B32" s="136" t="s">
        <v>80</v>
      </c>
      <c r="C32" s="64" t="s">
        <v>63</v>
      </c>
      <c r="D32" s="112">
        <v>0</v>
      </c>
      <c r="E32" s="81">
        <v>0</v>
      </c>
      <c r="F32" s="81">
        <v>0</v>
      </c>
      <c r="G32" s="81">
        <v>0</v>
      </c>
      <c r="H32" s="82">
        <v>0</v>
      </c>
      <c r="I32" s="26">
        <f t="shared" si="0"/>
        <v>0</v>
      </c>
      <c r="J32" s="8"/>
      <c r="K32" s="8"/>
      <c r="L32" s="8"/>
      <c r="M32" s="8"/>
      <c r="N32" s="8"/>
      <c r="O32" s="8"/>
    </row>
    <row r="33" spans="1:15" ht="15.75" customHeight="1" thickBot="1">
      <c r="A33" s="511">
        <v>28</v>
      </c>
      <c r="B33" s="149" t="s">
        <v>85</v>
      </c>
      <c r="C33" s="72" t="s">
        <v>63</v>
      </c>
      <c r="D33" s="129">
        <v>0</v>
      </c>
      <c r="E33" s="106">
        <v>0</v>
      </c>
      <c r="F33" s="106">
        <v>0</v>
      </c>
      <c r="G33" s="106">
        <v>0</v>
      </c>
      <c r="H33" s="107">
        <v>0</v>
      </c>
      <c r="I33" s="28">
        <f t="shared" si="0"/>
        <v>0</v>
      </c>
      <c r="J33" s="8"/>
      <c r="K33" s="8"/>
      <c r="L33" s="8"/>
      <c r="M33" s="8"/>
      <c r="N33" s="8"/>
      <c r="O33" s="8"/>
    </row>
    <row r="34" spans="1:15" ht="15.75" customHeight="1" thickBot="1">
      <c r="A34" s="110"/>
      <c r="B34" s="63"/>
      <c r="C34" s="76"/>
      <c r="D34" s="62"/>
      <c r="E34" s="62"/>
      <c r="F34" s="62"/>
      <c r="G34" s="62"/>
      <c r="H34" s="62"/>
      <c r="I34" s="62"/>
      <c r="J34" s="8"/>
      <c r="K34" s="8"/>
      <c r="L34" s="8"/>
      <c r="M34" s="8"/>
      <c r="N34" s="8"/>
      <c r="O34" s="8"/>
    </row>
    <row r="35" spans="1:15" ht="15.75" customHeight="1">
      <c r="A35" s="447" t="s">
        <v>43</v>
      </c>
      <c r="B35" s="448"/>
      <c r="C35" s="448"/>
      <c r="D35" s="448"/>
      <c r="E35" s="449"/>
      <c r="O35" s="13"/>
    </row>
    <row r="36" spans="1:15" ht="15.75" customHeight="1" thickBot="1">
      <c r="A36" s="450"/>
      <c r="B36" s="451"/>
      <c r="C36" s="451"/>
      <c r="D36" s="451"/>
      <c r="E36" s="452"/>
      <c r="F36" s="8"/>
      <c r="G36" s="8"/>
      <c r="H36" s="8"/>
      <c r="I36" s="8"/>
      <c r="J36" s="8"/>
      <c r="K36" s="8"/>
      <c r="L36" s="8"/>
      <c r="M36" s="8"/>
      <c r="N36" s="8"/>
      <c r="O36" s="14"/>
    </row>
    <row r="37" spans="1:15" ht="15.75" customHeight="1">
      <c r="A37" s="442" t="s">
        <v>0</v>
      </c>
      <c r="B37" s="442" t="s">
        <v>11</v>
      </c>
      <c r="C37" s="442" t="s">
        <v>2</v>
      </c>
      <c r="D37" s="440" t="s">
        <v>12</v>
      </c>
      <c r="E37" s="440" t="s">
        <v>13</v>
      </c>
      <c r="F37" s="440" t="s">
        <v>14</v>
      </c>
      <c r="G37" s="440" t="s">
        <v>15</v>
      </c>
      <c r="H37" s="440" t="s">
        <v>16</v>
      </c>
      <c r="I37" s="440" t="s">
        <v>19</v>
      </c>
      <c r="J37" s="440" t="s">
        <v>20</v>
      </c>
      <c r="K37" s="440" t="s">
        <v>21</v>
      </c>
      <c r="L37" s="440" t="s">
        <v>22</v>
      </c>
      <c r="M37" s="440" t="s">
        <v>23</v>
      </c>
      <c r="N37" s="442" t="s">
        <v>17</v>
      </c>
      <c r="O37" s="442" t="s">
        <v>24</v>
      </c>
    </row>
    <row r="38" spans="1:15" ht="15.75" customHeight="1" thickBot="1">
      <c r="A38" s="459"/>
      <c r="B38" s="459"/>
      <c r="C38" s="459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59"/>
      <c r="O38" s="459"/>
    </row>
    <row r="39" spans="1:15" ht="15.75" customHeight="1">
      <c r="A39" s="507">
        <v>1</v>
      </c>
      <c r="B39" s="369" t="s">
        <v>62</v>
      </c>
      <c r="C39" s="178" t="s">
        <v>63</v>
      </c>
      <c r="D39" s="243">
        <v>15</v>
      </c>
      <c r="E39" s="206">
        <v>10</v>
      </c>
      <c r="F39" s="206">
        <v>0</v>
      </c>
      <c r="G39" s="206">
        <v>15</v>
      </c>
      <c r="H39" s="206">
        <v>15</v>
      </c>
      <c r="I39" s="206">
        <v>20</v>
      </c>
      <c r="J39" s="206">
        <v>5</v>
      </c>
      <c r="K39" s="206">
        <v>15</v>
      </c>
      <c r="L39" s="206">
        <v>20</v>
      </c>
      <c r="M39" s="244">
        <v>10</v>
      </c>
      <c r="N39" s="390">
        <f aca="true" t="shared" si="1" ref="N39:N48">SUM(D39:M39)</f>
        <v>125</v>
      </c>
      <c r="O39" s="214">
        <v>1</v>
      </c>
    </row>
    <row r="40" spans="1:15" ht="15.75" customHeight="1">
      <c r="A40" s="508">
        <v>2</v>
      </c>
      <c r="B40" s="238" t="s">
        <v>69</v>
      </c>
      <c r="C40" s="190" t="s">
        <v>63</v>
      </c>
      <c r="D40" s="191">
        <v>15</v>
      </c>
      <c r="E40" s="192">
        <v>15</v>
      </c>
      <c r="F40" s="192">
        <v>10</v>
      </c>
      <c r="G40" s="192">
        <v>20</v>
      </c>
      <c r="H40" s="192">
        <v>0</v>
      </c>
      <c r="I40" s="192">
        <v>15</v>
      </c>
      <c r="J40" s="192">
        <v>15</v>
      </c>
      <c r="K40" s="192">
        <v>10</v>
      </c>
      <c r="L40" s="192">
        <v>15</v>
      </c>
      <c r="M40" s="193">
        <v>10</v>
      </c>
      <c r="N40" s="236">
        <f t="shared" si="1"/>
        <v>125</v>
      </c>
      <c r="O40" s="215">
        <v>2</v>
      </c>
    </row>
    <row r="41" spans="1:15" ht="15.75" customHeight="1">
      <c r="A41" s="509">
        <v>3</v>
      </c>
      <c r="B41" s="372" t="s">
        <v>64</v>
      </c>
      <c r="C41" s="373" t="s">
        <v>65</v>
      </c>
      <c r="D41" s="199">
        <v>20</v>
      </c>
      <c r="E41" s="200">
        <v>15</v>
      </c>
      <c r="F41" s="200">
        <v>0</v>
      </c>
      <c r="G41" s="200">
        <v>20</v>
      </c>
      <c r="H41" s="200">
        <v>15</v>
      </c>
      <c r="I41" s="200">
        <v>15</v>
      </c>
      <c r="J41" s="200">
        <v>15</v>
      </c>
      <c r="K41" s="200">
        <v>5</v>
      </c>
      <c r="L41" s="200">
        <v>0</v>
      </c>
      <c r="M41" s="201">
        <v>10</v>
      </c>
      <c r="N41" s="394">
        <f t="shared" si="1"/>
        <v>115</v>
      </c>
      <c r="O41" s="216">
        <v>3</v>
      </c>
    </row>
    <row r="42" spans="1:15" ht="15.75" customHeight="1">
      <c r="A42" s="37">
        <v>4</v>
      </c>
      <c r="B42" s="121" t="s">
        <v>57</v>
      </c>
      <c r="C42" s="64" t="s">
        <v>58</v>
      </c>
      <c r="D42" s="112">
        <v>0</v>
      </c>
      <c r="E42" s="81">
        <v>20</v>
      </c>
      <c r="F42" s="81">
        <v>5</v>
      </c>
      <c r="G42" s="81">
        <v>20</v>
      </c>
      <c r="H42" s="81">
        <v>0</v>
      </c>
      <c r="I42" s="81">
        <v>0</v>
      </c>
      <c r="J42" s="81">
        <v>10</v>
      </c>
      <c r="K42" s="81">
        <v>15</v>
      </c>
      <c r="L42" s="81">
        <v>15</v>
      </c>
      <c r="M42" s="82">
        <v>20</v>
      </c>
      <c r="N42" s="26">
        <f t="shared" si="1"/>
        <v>105</v>
      </c>
      <c r="O42" s="26">
        <v>4</v>
      </c>
    </row>
    <row r="43" spans="1:15" ht="15.75" customHeight="1" thickBot="1">
      <c r="A43" s="38">
        <v>5</v>
      </c>
      <c r="B43" s="139" t="s">
        <v>72</v>
      </c>
      <c r="C43" s="72" t="s">
        <v>63</v>
      </c>
      <c r="D43" s="129">
        <v>0</v>
      </c>
      <c r="E43" s="106">
        <v>10</v>
      </c>
      <c r="F43" s="106">
        <v>15</v>
      </c>
      <c r="G43" s="106">
        <v>20</v>
      </c>
      <c r="H43" s="106">
        <v>5</v>
      </c>
      <c r="I43" s="106">
        <v>15</v>
      </c>
      <c r="J43" s="106">
        <v>5</v>
      </c>
      <c r="K43" s="106">
        <v>20</v>
      </c>
      <c r="L43" s="106">
        <v>15</v>
      </c>
      <c r="M43" s="107">
        <v>0</v>
      </c>
      <c r="N43" s="28">
        <f t="shared" si="1"/>
        <v>105</v>
      </c>
      <c r="O43" s="28">
        <v>5</v>
      </c>
    </row>
    <row r="44" spans="1:15" ht="15.75" customHeight="1">
      <c r="A44" s="512">
        <v>6</v>
      </c>
      <c r="B44" s="137" t="s">
        <v>95</v>
      </c>
      <c r="C44" s="65" t="s">
        <v>91</v>
      </c>
      <c r="D44" s="111">
        <v>0</v>
      </c>
      <c r="E44" s="101">
        <v>15</v>
      </c>
      <c r="F44" s="101">
        <v>10</v>
      </c>
      <c r="G44" s="101">
        <v>0</v>
      </c>
      <c r="H44" s="101">
        <v>5</v>
      </c>
      <c r="I44" s="101">
        <v>15</v>
      </c>
      <c r="J44" s="101">
        <v>0</v>
      </c>
      <c r="K44" s="101">
        <v>15</v>
      </c>
      <c r="L44" s="101">
        <v>20</v>
      </c>
      <c r="M44" s="102">
        <v>20</v>
      </c>
      <c r="N44" s="98">
        <f t="shared" si="1"/>
        <v>100</v>
      </c>
      <c r="O44" s="98">
        <v>6</v>
      </c>
    </row>
    <row r="45" spans="1:15" ht="15.75" customHeight="1">
      <c r="A45" s="37">
        <v>7</v>
      </c>
      <c r="B45" s="150" t="s">
        <v>88</v>
      </c>
      <c r="C45" s="3" t="s">
        <v>65</v>
      </c>
      <c r="D45" s="130">
        <v>15</v>
      </c>
      <c r="E45" s="128">
        <v>5</v>
      </c>
      <c r="F45" s="128">
        <v>0</v>
      </c>
      <c r="G45" s="128">
        <v>0</v>
      </c>
      <c r="H45" s="128">
        <v>15</v>
      </c>
      <c r="I45" s="128">
        <v>15</v>
      </c>
      <c r="J45" s="128">
        <v>0</v>
      </c>
      <c r="K45" s="128">
        <v>20</v>
      </c>
      <c r="L45" s="128">
        <v>5</v>
      </c>
      <c r="M45" s="131">
        <v>10</v>
      </c>
      <c r="N45" s="26">
        <f t="shared" si="1"/>
        <v>85</v>
      </c>
      <c r="O45" s="26">
        <v>7</v>
      </c>
    </row>
    <row r="46" spans="1:15" ht="15.75" customHeight="1">
      <c r="A46" s="37">
        <v>8</v>
      </c>
      <c r="B46" s="121" t="s">
        <v>75</v>
      </c>
      <c r="C46" s="3" t="s">
        <v>76</v>
      </c>
      <c r="D46" s="112">
        <v>0</v>
      </c>
      <c r="E46" s="81">
        <v>0</v>
      </c>
      <c r="F46" s="81">
        <v>20</v>
      </c>
      <c r="G46" s="81">
        <v>5</v>
      </c>
      <c r="H46" s="81">
        <v>20</v>
      </c>
      <c r="I46" s="81">
        <v>0</v>
      </c>
      <c r="J46" s="81">
        <v>5</v>
      </c>
      <c r="K46" s="81">
        <v>20</v>
      </c>
      <c r="L46" s="81">
        <v>0</v>
      </c>
      <c r="M46" s="82">
        <v>0</v>
      </c>
      <c r="N46" s="26">
        <f t="shared" si="1"/>
        <v>70</v>
      </c>
      <c r="O46" s="26">
        <v>8</v>
      </c>
    </row>
    <row r="47" spans="1:15" ht="15.75" customHeight="1">
      <c r="A47" s="37">
        <v>9</v>
      </c>
      <c r="B47" s="121" t="s">
        <v>73</v>
      </c>
      <c r="C47" s="64" t="s">
        <v>60</v>
      </c>
      <c r="D47" s="112">
        <v>10</v>
      </c>
      <c r="E47" s="81">
        <v>0</v>
      </c>
      <c r="F47" s="81">
        <v>0</v>
      </c>
      <c r="G47" s="81">
        <v>0</v>
      </c>
      <c r="H47" s="81">
        <v>15</v>
      </c>
      <c r="I47" s="81">
        <v>10</v>
      </c>
      <c r="J47" s="81">
        <v>0</v>
      </c>
      <c r="K47" s="81">
        <v>0</v>
      </c>
      <c r="L47" s="81">
        <v>20</v>
      </c>
      <c r="M47" s="82">
        <v>10</v>
      </c>
      <c r="N47" s="26">
        <f t="shared" si="1"/>
        <v>65</v>
      </c>
      <c r="O47" s="26">
        <v>9</v>
      </c>
    </row>
    <row r="48" spans="1:15" ht="15.75" customHeight="1" thickBot="1">
      <c r="A48" s="38">
        <v>10</v>
      </c>
      <c r="B48" s="133" t="s">
        <v>59</v>
      </c>
      <c r="C48" s="72" t="s">
        <v>60</v>
      </c>
      <c r="D48" s="129">
        <v>0</v>
      </c>
      <c r="E48" s="106">
        <v>0</v>
      </c>
      <c r="F48" s="106">
        <v>15</v>
      </c>
      <c r="G48" s="106">
        <v>0</v>
      </c>
      <c r="H48" s="106">
        <v>20</v>
      </c>
      <c r="I48" s="106">
        <v>0</v>
      </c>
      <c r="J48" s="106">
        <v>0</v>
      </c>
      <c r="K48" s="106">
        <v>5</v>
      </c>
      <c r="L48" s="106">
        <v>0</v>
      </c>
      <c r="M48" s="107">
        <v>0</v>
      </c>
      <c r="N48" s="28">
        <f t="shared" si="1"/>
        <v>40</v>
      </c>
      <c r="O48" s="28">
        <v>10</v>
      </c>
    </row>
    <row r="49" spans="1:15" ht="15.75" customHeight="1" thickBot="1">
      <c r="A49" s="93"/>
      <c r="B49" s="419"/>
      <c r="C49" s="76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110"/>
      <c r="O49" s="417"/>
    </row>
    <row r="50" spans="1:5" ht="15.75" customHeight="1">
      <c r="A50" s="447" t="s">
        <v>44</v>
      </c>
      <c r="B50" s="448"/>
      <c r="C50" s="448"/>
      <c r="D50" s="448"/>
      <c r="E50" s="449"/>
    </row>
    <row r="51" spans="1:15" ht="15.75" customHeight="1" thickBot="1">
      <c r="A51" s="450"/>
      <c r="B51" s="451"/>
      <c r="C51" s="451"/>
      <c r="D51" s="451"/>
      <c r="E51" s="452"/>
      <c r="F51" s="8"/>
      <c r="G51" s="8"/>
      <c r="H51" s="8"/>
      <c r="I51" s="8"/>
      <c r="J51" s="8"/>
      <c r="K51" s="8"/>
      <c r="L51" s="8"/>
      <c r="M51" s="8"/>
      <c r="N51" s="8"/>
      <c r="O51" s="14"/>
    </row>
    <row r="52" spans="1:15" ht="15.75" customHeight="1">
      <c r="A52" s="442" t="s">
        <v>0</v>
      </c>
      <c r="B52" s="442" t="s">
        <v>11</v>
      </c>
      <c r="C52" s="442" t="s">
        <v>2</v>
      </c>
      <c r="D52" s="440" t="s">
        <v>12</v>
      </c>
      <c r="E52" s="440" t="s">
        <v>13</v>
      </c>
      <c r="F52" s="440" t="s">
        <v>14</v>
      </c>
      <c r="G52" s="440" t="s">
        <v>15</v>
      </c>
      <c r="H52" s="440" t="s">
        <v>16</v>
      </c>
      <c r="I52" s="440" t="s">
        <v>19</v>
      </c>
      <c r="J52" s="440" t="s">
        <v>20</v>
      </c>
      <c r="K52" s="440" t="s">
        <v>21</v>
      </c>
      <c r="L52" s="440" t="s">
        <v>22</v>
      </c>
      <c r="M52" s="440" t="s">
        <v>23</v>
      </c>
      <c r="N52" s="442" t="s">
        <v>17</v>
      </c>
      <c r="O52" s="442" t="s">
        <v>24</v>
      </c>
    </row>
    <row r="53" spans="1:15" ht="15.75" customHeight="1" thickBot="1">
      <c r="A53" s="443"/>
      <c r="B53" s="459"/>
      <c r="C53" s="459"/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443"/>
      <c r="O53" s="443"/>
    </row>
    <row r="54" spans="1:15" ht="15.75" customHeight="1">
      <c r="A54" s="507">
        <v>1</v>
      </c>
      <c r="B54" s="431" t="s">
        <v>92</v>
      </c>
      <c r="C54" s="289" t="s">
        <v>60</v>
      </c>
      <c r="D54" s="251">
        <v>20</v>
      </c>
      <c r="E54" s="206">
        <v>10</v>
      </c>
      <c r="F54" s="206">
        <v>20</v>
      </c>
      <c r="G54" s="206">
        <v>0</v>
      </c>
      <c r="H54" s="206">
        <v>20</v>
      </c>
      <c r="I54" s="206">
        <v>10</v>
      </c>
      <c r="J54" s="206">
        <v>15</v>
      </c>
      <c r="K54" s="206">
        <v>15</v>
      </c>
      <c r="L54" s="206">
        <v>5</v>
      </c>
      <c r="M54" s="290">
        <v>20</v>
      </c>
      <c r="N54" s="390">
        <f>SUM(D54:M54)</f>
        <v>135</v>
      </c>
      <c r="O54" s="370">
        <v>1</v>
      </c>
    </row>
    <row r="55" spans="1:15" ht="15.75" customHeight="1">
      <c r="A55" s="508">
        <v>2</v>
      </c>
      <c r="B55" s="432" t="s">
        <v>67</v>
      </c>
      <c r="C55" s="257" t="s">
        <v>68</v>
      </c>
      <c r="D55" s="260">
        <v>10</v>
      </c>
      <c r="E55" s="192">
        <v>20</v>
      </c>
      <c r="F55" s="192">
        <v>15</v>
      </c>
      <c r="G55" s="192">
        <v>20</v>
      </c>
      <c r="H55" s="192">
        <v>0</v>
      </c>
      <c r="I55" s="192">
        <v>20</v>
      </c>
      <c r="J55" s="192">
        <v>10</v>
      </c>
      <c r="K55" s="192">
        <v>10</v>
      </c>
      <c r="L55" s="192">
        <v>15</v>
      </c>
      <c r="M55" s="293">
        <v>15</v>
      </c>
      <c r="N55" s="236">
        <f>SUM(D55:M55)</f>
        <v>135</v>
      </c>
      <c r="O55" s="371">
        <v>2</v>
      </c>
    </row>
    <row r="56" spans="1:15" ht="15.75" customHeight="1">
      <c r="A56" s="509">
        <v>3</v>
      </c>
      <c r="B56" s="433" t="s">
        <v>81</v>
      </c>
      <c r="C56" s="294" t="s">
        <v>63</v>
      </c>
      <c r="D56" s="334">
        <v>0</v>
      </c>
      <c r="E56" s="200">
        <v>5</v>
      </c>
      <c r="F56" s="200">
        <v>20</v>
      </c>
      <c r="G56" s="200">
        <v>20</v>
      </c>
      <c r="H56" s="200">
        <v>20</v>
      </c>
      <c r="I56" s="200">
        <v>20</v>
      </c>
      <c r="J56" s="200">
        <v>0</v>
      </c>
      <c r="K56" s="200">
        <v>15</v>
      </c>
      <c r="L56" s="200">
        <v>15</v>
      </c>
      <c r="M56" s="295">
        <v>15</v>
      </c>
      <c r="N56" s="394">
        <f>SUM(D56:M56)</f>
        <v>130</v>
      </c>
      <c r="O56" s="374">
        <v>3</v>
      </c>
    </row>
    <row r="57" spans="1:15" ht="15.75" customHeight="1">
      <c r="A57" s="510">
        <v>4</v>
      </c>
      <c r="B57" s="434" t="s">
        <v>83</v>
      </c>
      <c r="C57" s="436" t="s">
        <v>63</v>
      </c>
      <c r="D57" s="75">
        <v>20</v>
      </c>
      <c r="E57" s="81">
        <v>5</v>
      </c>
      <c r="F57" s="81">
        <v>15</v>
      </c>
      <c r="G57" s="81">
        <v>15</v>
      </c>
      <c r="H57" s="81">
        <v>0</v>
      </c>
      <c r="I57" s="81">
        <v>15</v>
      </c>
      <c r="J57" s="81">
        <v>0</v>
      </c>
      <c r="K57" s="81">
        <v>0</v>
      </c>
      <c r="L57" s="81">
        <v>20</v>
      </c>
      <c r="M57" s="60">
        <v>10</v>
      </c>
      <c r="N57" s="88">
        <f>SUM(D57:M57)</f>
        <v>100</v>
      </c>
      <c r="O57" s="152">
        <v>4</v>
      </c>
    </row>
    <row r="58" spans="1:15" ht="15.75" customHeight="1" thickBot="1">
      <c r="A58" s="511">
        <v>5</v>
      </c>
      <c r="B58" s="435" t="s">
        <v>89</v>
      </c>
      <c r="C58" s="305" t="s">
        <v>63</v>
      </c>
      <c r="D58" s="73">
        <v>20</v>
      </c>
      <c r="E58" s="106">
        <v>5</v>
      </c>
      <c r="F58" s="106">
        <v>10</v>
      </c>
      <c r="G58" s="106">
        <v>5</v>
      </c>
      <c r="H58" s="106">
        <v>0</v>
      </c>
      <c r="I58" s="106">
        <v>0</v>
      </c>
      <c r="J58" s="106">
        <v>20</v>
      </c>
      <c r="K58" s="106">
        <v>20</v>
      </c>
      <c r="L58" s="106">
        <v>0</v>
      </c>
      <c r="M58" s="56">
        <v>0</v>
      </c>
      <c r="N58" s="28">
        <f>SUM(D58:M58)</f>
        <v>80</v>
      </c>
      <c r="O58" s="74">
        <v>5</v>
      </c>
    </row>
    <row r="59" ht="15.75" customHeight="1"/>
    <row r="60" ht="15.75" customHeight="1"/>
    <row r="61" ht="16.5" customHeight="1"/>
    <row r="62" ht="16.5" customHeight="1"/>
    <row r="63" ht="16.5" customHeight="1"/>
    <row r="64" ht="16.5" customHeight="1"/>
  </sheetData>
  <sheetProtection/>
  <mergeCells count="34">
    <mergeCell ref="N52:N53"/>
    <mergeCell ref="O52:O53"/>
    <mergeCell ref="J52:J53"/>
    <mergeCell ref="K52:K53"/>
    <mergeCell ref="F52:F53"/>
    <mergeCell ref="I37:I38"/>
    <mergeCell ref="H37:H38"/>
    <mergeCell ref="G37:G38"/>
    <mergeCell ref="L52:L53"/>
    <mergeCell ref="M52:M53"/>
    <mergeCell ref="E2:K2"/>
    <mergeCell ref="A52:A53"/>
    <mergeCell ref="B52:B53"/>
    <mergeCell ref="C52:C53"/>
    <mergeCell ref="D52:D53"/>
    <mergeCell ref="E52:E53"/>
    <mergeCell ref="D37:D38"/>
    <mergeCell ref="I52:I53"/>
    <mergeCell ref="H52:H53"/>
    <mergeCell ref="G52:G53"/>
    <mergeCell ref="N37:N38"/>
    <mergeCell ref="O37:O38"/>
    <mergeCell ref="J37:J38"/>
    <mergeCell ref="K37:K38"/>
    <mergeCell ref="L37:L38"/>
    <mergeCell ref="M37:M38"/>
    <mergeCell ref="A3:E4"/>
    <mergeCell ref="A35:E36"/>
    <mergeCell ref="A50:E51"/>
    <mergeCell ref="F37:F38"/>
    <mergeCell ref="E37:E38"/>
    <mergeCell ref="C37:C38"/>
    <mergeCell ref="B37:B38"/>
    <mergeCell ref="A37:A38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D16">
      <selection activeCell="N8" sqref="N8"/>
    </sheetView>
  </sheetViews>
  <sheetFormatPr defaultColWidth="9.140625" defaultRowHeight="15"/>
  <cols>
    <col min="1" max="1" width="3.140625" style="0" customWidth="1"/>
    <col min="2" max="2" width="18.7109375" style="0" bestFit="1" customWidth="1"/>
    <col min="3" max="3" width="30.28125" style="0" bestFit="1" customWidth="1"/>
    <col min="4" max="15" width="6.7109375" style="0" customWidth="1"/>
  </cols>
  <sheetData>
    <row r="1" ht="15.75" customHeight="1"/>
    <row r="2" spans="4:15" ht="15.75" customHeight="1">
      <c r="D2" s="8"/>
      <c r="E2" s="444" t="s">
        <v>45</v>
      </c>
      <c r="F2" s="444"/>
      <c r="G2" s="444"/>
      <c r="H2" s="444"/>
      <c r="I2" s="444"/>
      <c r="J2" s="444"/>
      <c r="K2" s="444"/>
      <c r="L2" s="9"/>
      <c r="M2" s="9"/>
      <c r="N2" s="9"/>
      <c r="O2" s="9"/>
    </row>
    <row r="3" spans="4:15" ht="15.75" customHeight="1" thickBot="1">
      <c r="D3" s="8"/>
      <c r="E3" s="155"/>
      <c r="F3" s="155"/>
      <c r="G3" s="155"/>
      <c r="H3" s="155"/>
      <c r="I3" s="155"/>
      <c r="J3" s="155"/>
      <c r="K3" s="155"/>
      <c r="L3" s="9"/>
      <c r="M3" s="9"/>
      <c r="N3" s="9"/>
      <c r="O3" s="9"/>
    </row>
    <row r="4" spans="1:15" ht="15.75" customHeight="1">
      <c r="A4" s="453" t="s">
        <v>10</v>
      </c>
      <c r="B4" s="454"/>
      <c r="C4" s="454"/>
      <c r="D4" s="454"/>
      <c r="E4" s="455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customHeight="1" thickBot="1">
      <c r="A5" s="456"/>
      <c r="B5" s="457"/>
      <c r="C5" s="457"/>
      <c r="D5" s="457"/>
      <c r="E5" s="458"/>
      <c r="F5" s="10"/>
      <c r="G5" s="11"/>
      <c r="H5" s="11"/>
      <c r="I5" s="11"/>
      <c r="J5" s="8"/>
      <c r="K5" s="8"/>
      <c r="L5" s="8"/>
      <c r="M5" s="8"/>
      <c r="N5" s="8"/>
      <c r="O5" s="8"/>
    </row>
    <row r="6" spans="1:15" ht="15.75" customHeight="1" thickBot="1">
      <c r="A6" s="12" t="s">
        <v>0</v>
      </c>
      <c r="B6" s="50" t="s">
        <v>11</v>
      </c>
      <c r="C6" s="50" t="s">
        <v>2</v>
      </c>
      <c r="D6" s="30" t="s">
        <v>12</v>
      </c>
      <c r="E6" s="30" t="s">
        <v>13</v>
      </c>
      <c r="F6" s="30" t="s">
        <v>14</v>
      </c>
      <c r="G6" s="30" t="s">
        <v>15</v>
      </c>
      <c r="H6" s="30" t="s">
        <v>16</v>
      </c>
      <c r="I6" s="154" t="s">
        <v>17</v>
      </c>
      <c r="J6" s="8"/>
      <c r="K6" s="8"/>
      <c r="L6" s="8"/>
      <c r="M6" s="8"/>
      <c r="N6" s="8"/>
      <c r="O6" s="8"/>
    </row>
    <row r="7" spans="1:15" ht="15.75" customHeight="1">
      <c r="A7" s="397">
        <v>1</v>
      </c>
      <c r="B7" s="314" t="s">
        <v>90</v>
      </c>
      <c r="C7" s="222" t="s">
        <v>63</v>
      </c>
      <c r="D7" s="223">
        <v>35</v>
      </c>
      <c r="E7" s="224">
        <v>20</v>
      </c>
      <c r="F7" s="224">
        <v>40</v>
      </c>
      <c r="G7" s="224">
        <v>45</v>
      </c>
      <c r="H7" s="225">
        <v>20</v>
      </c>
      <c r="I7" s="397">
        <f aca="true" t="shared" si="0" ref="I7:I16">SUM(D7:H7)</f>
        <v>160</v>
      </c>
      <c r="J7" s="8"/>
      <c r="K7" s="8"/>
      <c r="L7" s="8"/>
      <c r="M7" s="8"/>
      <c r="N7" s="8"/>
      <c r="O7" s="8"/>
    </row>
    <row r="8" spans="1:15" ht="15.75" customHeight="1">
      <c r="A8" s="391">
        <v>2</v>
      </c>
      <c r="B8" s="318" t="s">
        <v>92</v>
      </c>
      <c r="C8" s="184" t="s">
        <v>60</v>
      </c>
      <c r="D8" s="185">
        <v>20</v>
      </c>
      <c r="E8" s="186">
        <v>25</v>
      </c>
      <c r="F8" s="186">
        <v>10</v>
      </c>
      <c r="G8" s="186">
        <v>25</v>
      </c>
      <c r="H8" s="187">
        <v>15</v>
      </c>
      <c r="I8" s="391">
        <f t="shared" si="0"/>
        <v>95</v>
      </c>
      <c r="J8" s="8"/>
      <c r="K8" s="8"/>
      <c r="L8" s="8"/>
      <c r="M8" s="8"/>
      <c r="N8" s="8"/>
      <c r="O8" s="8"/>
    </row>
    <row r="9" spans="1:15" ht="15.75" customHeight="1">
      <c r="A9" s="391">
        <v>3</v>
      </c>
      <c r="B9" s="308" t="s">
        <v>81</v>
      </c>
      <c r="C9" s="184" t="s">
        <v>63</v>
      </c>
      <c r="D9" s="185">
        <v>20</v>
      </c>
      <c r="E9" s="186">
        <v>25</v>
      </c>
      <c r="F9" s="186">
        <v>10</v>
      </c>
      <c r="G9" s="186">
        <v>5</v>
      </c>
      <c r="H9" s="187">
        <v>25</v>
      </c>
      <c r="I9" s="391">
        <f t="shared" si="0"/>
        <v>85</v>
      </c>
      <c r="J9" s="8"/>
      <c r="K9" s="8"/>
      <c r="L9" s="8"/>
      <c r="M9" s="8"/>
      <c r="N9" s="8"/>
      <c r="O9" s="8"/>
    </row>
    <row r="10" spans="1:15" ht="15.75" customHeight="1">
      <c r="A10" s="391">
        <v>4</v>
      </c>
      <c r="B10" s="327" t="s">
        <v>89</v>
      </c>
      <c r="C10" s="184" t="s">
        <v>63</v>
      </c>
      <c r="D10" s="185">
        <v>10</v>
      </c>
      <c r="E10" s="186">
        <v>0</v>
      </c>
      <c r="F10" s="186">
        <v>30</v>
      </c>
      <c r="G10" s="186">
        <v>15</v>
      </c>
      <c r="H10" s="187">
        <v>15</v>
      </c>
      <c r="I10" s="391">
        <f t="shared" si="0"/>
        <v>70</v>
      </c>
      <c r="J10" s="8"/>
      <c r="K10" s="8"/>
      <c r="L10" s="11"/>
      <c r="M10" s="8"/>
      <c r="N10" s="8"/>
      <c r="O10" s="8"/>
    </row>
    <row r="11" spans="1:15" ht="15.75" customHeight="1" thickBot="1">
      <c r="A11" s="398">
        <v>5</v>
      </c>
      <c r="B11" s="386" t="s">
        <v>94</v>
      </c>
      <c r="C11" s="231" t="s">
        <v>58</v>
      </c>
      <c r="D11" s="232">
        <v>15</v>
      </c>
      <c r="E11" s="233">
        <v>15</v>
      </c>
      <c r="F11" s="233">
        <v>20</v>
      </c>
      <c r="G11" s="233">
        <v>10</v>
      </c>
      <c r="H11" s="234">
        <v>0</v>
      </c>
      <c r="I11" s="398">
        <f t="shared" si="0"/>
        <v>60</v>
      </c>
      <c r="J11" s="8"/>
      <c r="K11" s="8"/>
      <c r="L11" s="8"/>
      <c r="M11" s="8"/>
      <c r="N11" s="8"/>
      <c r="O11" s="8"/>
    </row>
    <row r="12" spans="1:15" ht="15.75" customHeight="1">
      <c r="A12" s="397">
        <v>6</v>
      </c>
      <c r="B12" s="322" t="s">
        <v>93</v>
      </c>
      <c r="C12" s="222" t="s">
        <v>60</v>
      </c>
      <c r="D12" s="223">
        <v>0</v>
      </c>
      <c r="E12" s="224">
        <v>0</v>
      </c>
      <c r="F12" s="224">
        <v>35</v>
      </c>
      <c r="G12" s="224">
        <v>10</v>
      </c>
      <c r="H12" s="225">
        <v>5</v>
      </c>
      <c r="I12" s="397">
        <f t="shared" si="0"/>
        <v>50</v>
      </c>
      <c r="J12" s="8"/>
      <c r="K12" s="8"/>
      <c r="L12" s="8"/>
      <c r="M12" s="8"/>
      <c r="N12" s="8"/>
      <c r="O12" s="8"/>
    </row>
    <row r="13" spans="1:15" ht="15.75" customHeight="1">
      <c r="A13" s="391">
        <v>7</v>
      </c>
      <c r="B13" s="387" t="s">
        <v>67</v>
      </c>
      <c r="C13" s="388" t="s">
        <v>68</v>
      </c>
      <c r="D13" s="185">
        <v>0</v>
      </c>
      <c r="E13" s="186">
        <v>5</v>
      </c>
      <c r="F13" s="186">
        <v>15</v>
      </c>
      <c r="G13" s="186">
        <v>0</v>
      </c>
      <c r="H13" s="187">
        <v>20</v>
      </c>
      <c r="I13" s="391">
        <f t="shared" si="0"/>
        <v>40</v>
      </c>
      <c r="J13" s="8"/>
      <c r="K13" s="8"/>
      <c r="L13" s="8"/>
      <c r="M13" s="8"/>
      <c r="N13" s="8"/>
      <c r="O13" s="8"/>
    </row>
    <row r="14" spans="1:15" ht="15.75" customHeight="1">
      <c r="A14" s="391">
        <v>8</v>
      </c>
      <c r="B14" s="309" t="s">
        <v>100</v>
      </c>
      <c r="C14" s="184" t="s">
        <v>60</v>
      </c>
      <c r="D14" s="185">
        <v>0</v>
      </c>
      <c r="E14" s="186">
        <v>0</v>
      </c>
      <c r="F14" s="186">
        <v>0</v>
      </c>
      <c r="G14" s="186">
        <v>20</v>
      </c>
      <c r="H14" s="187">
        <v>15</v>
      </c>
      <c r="I14" s="391">
        <f t="shared" si="0"/>
        <v>35</v>
      </c>
      <c r="J14" s="8"/>
      <c r="K14" s="8"/>
      <c r="L14" s="8"/>
      <c r="M14" s="8"/>
      <c r="N14" s="8"/>
      <c r="O14" s="8"/>
    </row>
    <row r="15" spans="1:15" ht="15.75" customHeight="1">
      <c r="A15" s="395">
        <v>9</v>
      </c>
      <c r="B15" s="247" t="s">
        <v>85</v>
      </c>
      <c r="C15" s="136" t="s">
        <v>63</v>
      </c>
      <c r="D15" s="217">
        <v>0</v>
      </c>
      <c r="E15" s="140">
        <v>0</v>
      </c>
      <c r="F15" s="140">
        <v>35</v>
      </c>
      <c r="G15" s="140">
        <v>0</v>
      </c>
      <c r="H15" s="218">
        <v>0</v>
      </c>
      <c r="I15" s="395">
        <f t="shared" si="0"/>
        <v>35</v>
      </c>
      <c r="J15" s="8"/>
      <c r="K15" s="8"/>
      <c r="L15" s="8"/>
      <c r="M15" s="8"/>
      <c r="N15" s="8"/>
      <c r="O15" s="8"/>
    </row>
    <row r="16" spans="1:15" ht="15.75" customHeight="1" thickBot="1">
      <c r="A16" s="396">
        <v>10</v>
      </c>
      <c r="B16" s="297" t="s">
        <v>70</v>
      </c>
      <c r="C16" s="160" t="s">
        <v>63</v>
      </c>
      <c r="D16" s="219">
        <v>0</v>
      </c>
      <c r="E16" s="141">
        <v>0</v>
      </c>
      <c r="F16" s="141">
        <v>5</v>
      </c>
      <c r="G16" s="141">
        <v>10</v>
      </c>
      <c r="H16" s="204">
        <v>10</v>
      </c>
      <c r="I16" s="396">
        <f t="shared" si="0"/>
        <v>25</v>
      </c>
      <c r="J16" s="8"/>
      <c r="K16" s="8"/>
      <c r="L16" s="8"/>
      <c r="M16" s="8"/>
      <c r="N16" s="8"/>
      <c r="O16" s="8"/>
    </row>
    <row r="17" spans="1:15" ht="15.75" customHeight="1" thickBot="1">
      <c r="A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5.75" customHeight="1">
      <c r="A18" s="447" t="s">
        <v>18</v>
      </c>
      <c r="B18" s="448"/>
      <c r="C18" s="448"/>
      <c r="D18" s="448"/>
      <c r="E18" s="449"/>
      <c r="O18" s="13"/>
    </row>
    <row r="19" spans="1:15" ht="15.75" customHeight="1" thickBot="1">
      <c r="A19" s="450"/>
      <c r="B19" s="451"/>
      <c r="C19" s="451"/>
      <c r="D19" s="451"/>
      <c r="E19" s="452"/>
      <c r="F19" s="8"/>
      <c r="G19" s="8"/>
      <c r="H19" s="8"/>
      <c r="I19" s="8"/>
      <c r="J19" s="8"/>
      <c r="K19" s="8"/>
      <c r="L19" s="8"/>
      <c r="M19" s="8"/>
      <c r="N19" s="8"/>
      <c r="O19" s="14"/>
    </row>
    <row r="20" spans="1:15" ht="15.75" customHeight="1">
      <c r="A20" s="474" t="s">
        <v>0</v>
      </c>
      <c r="B20" s="442" t="s">
        <v>11</v>
      </c>
      <c r="C20" s="476" t="s">
        <v>2</v>
      </c>
      <c r="D20" s="440" t="s">
        <v>12</v>
      </c>
      <c r="E20" s="440" t="s">
        <v>13</v>
      </c>
      <c r="F20" s="440" t="s">
        <v>14</v>
      </c>
      <c r="G20" s="440" t="s">
        <v>15</v>
      </c>
      <c r="H20" s="440" t="s">
        <v>16</v>
      </c>
      <c r="I20" s="440" t="s">
        <v>19</v>
      </c>
      <c r="J20" s="440" t="s">
        <v>20</v>
      </c>
      <c r="K20" s="440" t="s">
        <v>21</v>
      </c>
      <c r="L20" s="440" t="s">
        <v>22</v>
      </c>
      <c r="M20" s="440" t="s">
        <v>23</v>
      </c>
      <c r="N20" s="442" t="s">
        <v>17</v>
      </c>
      <c r="O20" s="442" t="s">
        <v>24</v>
      </c>
    </row>
    <row r="21" spans="1:15" ht="15.75" customHeight="1" thickBot="1">
      <c r="A21" s="475"/>
      <c r="B21" s="459"/>
      <c r="C21" s="477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3"/>
      <c r="O21" s="443"/>
    </row>
    <row r="22" spans="1:15" ht="15.75" customHeight="1">
      <c r="A22" s="390">
        <v>1</v>
      </c>
      <c r="B22" s="389" t="s">
        <v>92</v>
      </c>
      <c r="C22" s="178" t="s">
        <v>60</v>
      </c>
      <c r="D22" s="243">
        <v>40</v>
      </c>
      <c r="E22" s="206">
        <v>30</v>
      </c>
      <c r="F22" s="206">
        <v>35</v>
      </c>
      <c r="G22" s="206">
        <v>25</v>
      </c>
      <c r="H22" s="206">
        <v>45</v>
      </c>
      <c r="I22" s="206">
        <v>25</v>
      </c>
      <c r="J22" s="206">
        <v>25</v>
      </c>
      <c r="K22" s="206">
        <v>30</v>
      </c>
      <c r="L22" s="206">
        <v>15</v>
      </c>
      <c r="M22" s="244">
        <v>5</v>
      </c>
      <c r="N22" s="390">
        <f aca="true" t="shared" si="1" ref="N22:N29">SUM(D22:M22)</f>
        <v>275</v>
      </c>
      <c r="O22" s="252">
        <v>1</v>
      </c>
    </row>
    <row r="23" spans="1:15" ht="15.75" customHeight="1">
      <c r="A23" s="236">
        <v>2</v>
      </c>
      <c r="B23" s="392" t="s">
        <v>90</v>
      </c>
      <c r="C23" s="190" t="s">
        <v>63</v>
      </c>
      <c r="D23" s="191">
        <v>30</v>
      </c>
      <c r="E23" s="192">
        <v>15</v>
      </c>
      <c r="F23" s="192">
        <v>30</v>
      </c>
      <c r="G23" s="192">
        <v>30</v>
      </c>
      <c r="H23" s="192">
        <v>35</v>
      </c>
      <c r="I23" s="192">
        <v>35</v>
      </c>
      <c r="J23" s="192">
        <v>10</v>
      </c>
      <c r="K23" s="192">
        <v>20</v>
      </c>
      <c r="L23" s="192">
        <v>20</v>
      </c>
      <c r="M23" s="193">
        <v>45</v>
      </c>
      <c r="N23" s="236">
        <f t="shared" si="1"/>
        <v>270</v>
      </c>
      <c r="O23" s="261">
        <v>2</v>
      </c>
    </row>
    <row r="24" spans="1:15" ht="15.75" customHeight="1">
      <c r="A24" s="394">
        <v>3</v>
      </c>
      <c r="B24" s="393" t="s">
        <v>81</v>
      </c>
      <c r="C24" s="198" t="s">
        <v>63</v>
      </c>
      <c r="D24" s="199">
        <v>50</v>
      </c>
      <c r="E24" s="200">
        <v>35</v>
      </c>
      <c r="F24" s="200">
        <v>5</v>
      </c>
      <c r="G24" s="200">
        <v>45</v>
      </c>
      <c r="H24" s="200">
        <v>25</v>
      </c>
      <c r="I24" s="200">
        <v>35</v>
      </c>
      <c r="J24" s="200">
        <v>5</v>
      </c>
      <c r="K24" s="200">
        <v>20</v>
      </c>
      <c r="L24" s="200">
        <v>15</v>
      </c>
      <c r="M24" s="201">
        <v>10</v>
      </c>
      <c r="N24" s="394">
        <f t="shared" si="1"/>
        <v>245</v>
      </c>
      <c r="O24" s="279">
        <v>3</v>
      </c>
    </row>
    <row r="25" spans="1:15" ht="15.75" customHeight="1">
      <c r="A25" s="517">
        <v>4</v>
      </c>
      <c r="B25" s="299" t="s">
        <v>67</v>
      </c>
      <c r="C25" s="385" t="s">
        <v>68</v>
      </c>
      <c r="D25" s="147">
        <v>15</v>
      </c>
      <c r="E25" s="87">
        <v>20</v>
      </c>
      <c r="F25" s="87">
        <v>5</v>
      </c>
      <c r="G25" s="87">
        <v>10</v>
      </c>
      <c r="H25" s="87">
        <v>45</v>
      </c>
      <c r="I25" s="87">
        <v>5</v>
      </c>
      <c r="J25" s="87">
        <v>45</v>
      </c>
      <c r="K25" s="87">
        <v>25</v>
      </c>
      <c r="L25" s="87">
        <v>10</v>
      </c>
      <c r="M25" s="148">
        <v>35</v>
      </c>
      <c r="N25" s="88">
        <f t="shared" si="1"/>
        <v>215</v>
      </c>
      <c r="O25" s="69">
        <v>4</v>
      </c>
    </row>
    <row r="26" spans="1:15" ht="15.75" customHeight="1">
      <c r="A26" s="517">
        <v>5</v>
      </c>
      <c r="B26" s="382" t="s">
        <v>93</v>
      </c>
      <c r="C26" s="170" t="s">
        <v>60</v>
      </c>
      <c r="D26" s="147">
        <v>0</v>
      </c>
      <c r="E26" s="87">
        <v>15</v>
      </c>
      <c r="F26" s="87">
        <v>15</v>
      </c>
      <c r="G26" s="87">
        <v>50</v>
      </c>
      <c r="H26" s="87">
        <v>15</v>
      </c>
      <c r="I26" s="87">
        <v>10</v>
      </c>
      <c r="J26" s="87">
        <v>5</v>
      </c>
      <c r="K26" s="87">
        <v>10</v>
      </c>
      <c r="L26" s="87">
        <v>15</v>
      </c>
      <c r="M26" s="148">
        <v>40</v>
      </c>
      <c r="N26" s="88">
        <f t="shared" si="1"/>
        <v>175</v>
      </c>
      <c r="O26" s="69">
        <v>5</v>
      </c>
    </row>
    <row r="27" spans="1:15" ht="15.75" customHeight="1">
      <c r="A27" s="395">
        <v>6</v>
      </c>
      <c r="B27" s="301" t="s">
        <v>94</v>
      </c>
      <c r="C27" s="136" t="s">
        <v>58</v>
      </c>
      <c r="D27" s="112">
        <v>30</v>
      </c>
      <c r="E27" s="81">
        <v>5</v>
      </c>
      <c r="F27" s="81">
        <v>30</v>
      </c>
      <c r="G27" s="81">
        <v>0</v>
      </c>
      <c r="H27" s="81">
        <v>30</v>
      </c>
      <c r="I27" s="81">
        <v>15</v>
      </c>
      <c r="J27" s="81">
        <v>20</v>
      </c>
      <c r="K27" s="81">
        <v>5</v>
      </c>
      <c r="L27" s="81">
        <v>10</v>
      </c>
      <c r="M27" s="82">
        <v>0</v>
      </c>
      <c r="N27" s="26">
        <f t="shared" si="1"/>
        <v>145</v>
      </c>
      <c r="O27" s="67">
        <v>6</v>
      </c>
    </row>
    <row r="28" spans="1:15" ht="15.75" customHeight="1">
      <c r="A28" s="395">
        <v>7</v>
      </c>
      <c r="B28" s="301" t="s">
        <v>100</v>
      </c>
      <c r="C28" s="136" t="s">
        <v>60</v>
      </c>
      <c r="D28" s="112">
        <v>10</v>
      </c>
      <c r="E28" s="81">
        <v>0</v>
      </c>
      <c r="F28" s="81">
        <v>10</v>
      </c>
      <c r="G28" s="81">
        <v>20</v>
      </c>
      <c r="H28" s="81">
        <v>0</v>
      </c>
      <c r="I28" s="81">
        <v>20</v>
      </c>
      <c r="J28" s="81">
        <v>0</v>
      </c>
      <c r="K28" s="81">
        <v>10</v>
      </c>
      <c r="L28" s="81">
        <v>20</v>
      </c>
      <c r="M28" s="82">
        <v>0</v>
      </c>
      <c r="N28" s="26">
        <f t="shared" si="1"/>
        <v>90</v>
      </c>
      <c r="O28" s="67">
        <v>7</v>
      </c>
    </row>
    <row r="29" spans="1:15" ht="15.75" customHeight="1" thickBot="1">
      <c r="A29" s="396">
        <v>8</v>
      </c>
      <c r="B29" s="383" t="s">
        <v>89</v>
      </c>
      <c r="C29" s="160" t="s">
        <v>63</v>
      </c>
      <c r="D29" s="129">
        <v>20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10</v>
      </c>
      <c r="K29" s="106">
        <v>10</v>
      </c>
      <c r="L29" s="106">
        <v>5</v>
      </c>
      <c r="M29" s="107">
        <v>20</v>
      </c>
      <c r="N29" s="28">
        <f t="shared" si="1"/>
        <v>65</v>
      </c>
      <c r="O29" s="68">
        <v>8</v>
      </c>
    </row>
    <row r="30" ht="15.75" customHeight="1"/>
    <row r="31" ht="15.75" customHeight="1"/>
  </sheetData>
  <sheetProtection/>
  <mergeCells count="18">
    <mergeCell ref="E2:K2"/>
    <mergeCell ref="A20:A21"/>
    <mergeCell ref="B20:B21"/>
    <mergeCell ref="C20:C21"/>
    <mergeCell ref="D20:D21"/>
    <mergeCell ref="E20:E21"/>
    <mergeCell ref="F20:F21"/>
    <mergeCell ref="G20:G21"/>
    <mergeCell ref="A4:E5"/>
    <mergeCell ref="A18:E19"/>
    <mergeCell ref="N20:N21"/>
    <mergeCell ref="O20:O21"/>
    <mergeCell ref="H20:H21"/>
    <mergeCell ref="I20:I21"/>
    <mergeCell ref="J20:J21"/>
    <mergeCell ref="K20:K21"/>
    <mergeCell ref="L20:L21"/>
    <mergeCell ref="M20:M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7"/>
  <sheetViews>
    <sheetView zoomScalePageLayoutView="0" workbookViewId="0" topLeftCell="D16">
      <selection activeCell="M11" sqref="M11"/>
    </sheetView>
  </sheetViews>
  <sheetFormatPr defaultColWidth="9.140625" defaultRowHeight="15"/>
  <cols>
    <col min="1" max="1" width="3.28125" style="0" customWidth="1"/>
    <col min="2" max="2" width="20.57421875" style="0" bestFit="1" customWidth="1"/>
    <col min="3" max="3" width="30.28125" style="0" bestFit="1" customWidth="1"/>
    <col min="4" max="15" width="7.00390625" style="0" customWidth="1"/>
  </cols>
  <sheetData>
    <row r="1" ht="15.75" customHeight="1"/>
    <row r="2" spans="4:15" ht="15.75" customHeight="1">
      <c r="D2" s="8"/>
      <c r="E2" s="463" t="s">
        <v>27</v>
      </c>
      <c r="F2" s="463"/>
      <c r="G2" s="463"/>
      <c r="H2" s="463"/>
      <c r="I2" s="463"/>
      <c r="J2" s="463"/>
      <c r="K2" s="463"/>
      <c r="L2" s="9"/>
      <c r="M2" s="9"/>
      <c r="N2" s="9"/>
      <c r="O2" s="9"/>
    </row>
    <row r="3" spans="4:15" ht="15.75" customHeight="1" thickBot="1">
      <c r="D3" s="8"/>
      <c r="E3" s="157"/>
      <c r="F3" s="157"/>
      <c r="G3" s="157"/>
      <c r="H3" s="157"/>
      <c r="I3" s="157"/>
      <c r="J3" s="157"/>
      <c r="K3" s="157"/>
      <c r="L3" s="9"/>
      <c r="M3" s="9"/>
      <c r="N3" s="9"/>
      <c r="O3" s="9"/>
    </row>
    <row r="4" spans="1:15" ht="15.75" customHeight="1">
      <c r="A4" s="453" t="s">
        <v>10</v>
      </c>
      <c r="B4" s="454"/>
      <c r="C4" s="454"/>
      <c r="D4" s="454"/>
      <c r="E4" s="455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customHeight="1" thickBot="1">
      <c r="A5" s="456"/>
      <c r="B5" s="457"/>
      <c r="C5" s="457"/>
      <c r="D5" s="457"/>
      <c r="E5" s="458"/>
      <c r="F5" s="10"/>
      <c r="G5" s="11"/>
      <c r="H5" s="11"/>
      <c r="I5" s="11"/>
      <c r="J5" s="8"/>
      <c r="K5" s="8"/>
      <c r="L5" s="8"/>
      <c r="M5" s="8"/>
      <c r="N5" s="8"/>
      <c r="O5" s="8"/>
    </row>
    <row r="6" spans="1:15" ht="15.75" customHeight="1" thickBot="1">
      <c r="A6" s="12" t="s">
        <v>0</v>
      </c>
      <c r="B6" s="31" t="s">
        <v>11</v>
      </c>
      <c r="C6" s="31" t="s">
        <v>2</v>
      </c>
      <c r="D6" s="32" t="s">
        <v>12</v>
      </c>
      <c r="E6" s="32" t="s">
        <v>13</v>
      </c>
      <c r="F6" s="32" t="s">
        <v>14</v>
      </c>
      <c r="G6" s="32" t="s">
        <v>15</v>
      </c>
      <c r="H6" s="32" t="s">
        <v>16</v>
      </c>
      <c r="I6" s="32" t="s">
        <v>17</v>
      </c>
      <c r="J6" s="8"/>
      <c r="K6" s="8"/>
      <c r="L6" s="8"/>
      <c r="M6" s="8"/>
      <c r="N6" s="8"/>
      <c r="O6" s="8"/>
    </row>
    <row r="7" spans="1:15" ht="15.75" customHeight="1">
      <c r="A7" s="518">
        <v>1</v>
      </c>
      <c r="B7" s="222" t="s">
        <v>80</v>
      </c>
      <c r="C7" s="222" t="s">
        <v>63</v>
      </c>
      <c r="D7" s="223">
        <v>25</v>
      </c>
      <c r="E7" s="224">
        <v>35</v>
      </c>
      <c r="F7" s="224">
        <v>50</v>
      </c>
      <c r="G7" s="224">
        <v>35</v>
      </c>
      <c r="H7" s="225">
        <v>25</v>
      </c>
      <c r="I7" s="397">
        <f aca="true" t="shared" si="0" ref="I7:I22">SUM(D7:H7)</f>
        <v>170</v>
      </c>
      <c r="J7" s="8"/>
      <c r="K7" s="8"/>
      <c r="L7" s="8"/>
      <c r="M7" s="8"/>
      <c r="N7" s="8"/>
      <c r="O7" s="8"/>
    </row>
    <row r="8" spans="1:15" ht="15.75" customHeight="1">
      <c r="A8" s="519">
        <v>2</v>
      </c>
      <c r="B8" s="227" t="s">
        <v>77</v>
      </c>
      <c r="C8" s="184" t="s">
        <v>63</v>
      </c>
      <c r="D8" s="185">
        <v>25</v>
      </c>
      <c r="E8" s="186">
        <v>55</v>
      </c>
      <c r="F8" s="186">
        <v>20</v>
      </c>
      <c r="G8" s="186">
        <v>35</v>
      </c>
      <c r="H8" s="187">
        <v>20</v>
      </c>
      <c r="I8" s="391">
        <f t="shared" si="0"/>
        <v>155</v>
      </c>
      <c r="J8" s="8"/>
      <c r="K8" s="8"/>
      <c r="L8" s="8"/>
      <c r="M8" s="8"/>
      <c r="N8" s="8"/>
      <c r="O8" s="8"/>
    </row>
    <row r="9" spans="1:15" ht="15.75" customHeight="1">
      <c r="A9" s="519">
        <v>3</v>
      </c>
      <c r="B9" s="227" t="s">
        <v>57</v>
      </c>
      <c r="C9" s="184" t="s">
        <v>58</v>
      </c>
      <c r="D9" s="185">
        <v>15</v>
      </c>
      <c r="E9" s="186">
        <v>25</v>
      </c>
      <c r="F9" s="186">
        <v>30</v>
      </c>
      <c r="G9" s="186">
        <v>30</v>
      </c>
      <c r="H9" s="187">
        <v>35</v>
      </c>
      <c r="I9" s="391">
        <f t="shared" si="0"/>
        <v>135</v>
      </c>
      <c r="J9" s="8"/>
      <c r="K9" s="8"/>
      <c r="L9" s="11"/>
      <c r="M9" s="8"/>
      <c r="N9" s="8"/>
      <c r="O9" s="8"/>
    </row>
    <row r="10" spans="1:15" ht="15.75" customHeight="1" thickBot="1">
      <c r="A10" s="520">
        <v>4</v>
      </c>
      <c r="B10" s="266" t="s">
        <v>72</v>
      </c>
      <c r="C10" s="231" t="s">
        <v>63</v>
      </c>
      <c r="D10" s="232">
        <v>20</v>
      </c>
      <c r="E10" s="233">
        <v>30</v>
      </c>
      <c r="F10" s="233">
        <v>20</v>
      </c>
      <c r="G10" s="233">
        <v>5</v>
      </c>
      <c r="H10" s="234">
        <v>35</v>
      </c>
      <c r="I10" s="398">
        <f t="shared" si="0"/>
        <v>110</v>
      </c>
      <c r="J10" s="8"/>
      <c r="K10" s="8"/>
      <c r="L10" s="8"/>
      <c r="M10" s="8"/>
      <c r="N10" s="8"/>
      <c r="O10" s="8"/>
    </row>
    <row r="11" spans="1:15" ht="15.75" customHeight="1">
      <c r="A11" s="518">
        <v>5</v>
      </c>
      <c r="B11" s="273" t="s">
        <v>88</v>
      </c>
      <c r="C11" s="274" t="s">
        <v>65</v>
      </c>
      <c r="D11" s="223">
        <v>40</v>
      </c>
      <c r="E11" s="224">
        <v>15</v>
      </c>
      <c r="F11" s="224">
        <v>20</v>
      </c>
      <c r="G11" s="224">
        <v>20</v>
      </c>
      <c r="H11" s="225">
        <v>15</v>
      </c>
      <c r="I11" s="397">
        <f t="shared" si="0"/>
        <v>110</v>
      </c>
      <c r="J11" s="8"/>
      <c r="K11" s="8"/>
      <c r="L11" s="8"/>
      <c r="M11" s="8"/>
      <c r="N11" s="8"/>
      <c r="O11" s="8"/>
    </row>
    <row r="12" spans="1:15" ht="15.75" customHeight="1">
      <c r="A12" s="519">
        <v>6</v>
      </c>
      <c r="B12" s="264" t="s">
        <v>64</v>
      </c>
      <c r="C12" s="254" t="s">
        <v>65</v>
      </c>
      <c r="D12" s="185">
        <v>15</v>
      </c>
      <c r="E12" s="186">
        <v>0</v>
      </c>
      <c r="F12" s="186">
        <v>30</v>
      </c>
      <c r="G12" s="186">
        <v>30</v>
      </c>
      <c r="H12" s="187">
        <v>30</v>
      </c>
      <c r="I12" s="391">
        <f t="shared" si="0"/>
        <v>105</v>
      </c>
      <c r="J12" s="8"/>
      <c r="K12" s="8"/>
      <c r="L12" s="8"/>
      <c r="M12" s="8"/>
      <c r="N12" s="8"/>
      <c r="O12" s="8"/>
    </row>
    <row r="13" spans="1:15" ht="15.75" customHeight="1">
      <c r="A13" s="519">
        <v>7</v>
      </c>
      <c r="B13" s="264" t="s">
        <v>69</v>
      </c>
      <c r="C13" s="184" t="s">
        <v>63</v>
      </c>
      <c r="D13" s="185">
        <v>0</v>
      </c>
      <c r="E13" s="186">
        <v>15</v>
      </c>
      <c r="F13" s="186">
        <v>35</v>
      </c>
      <c r="G13" s="186">
        <v>20</v>
      </c>
      <c r="H13" s="187">
        <v>20</v>
      </c>
      <c r="I13" s="391">
        <f t="shared" si="0"/>
        <v>90</v>
      </c>
      <c r="J13" s="8"/>
      <c r="K13" s="8"/>
      <c r="L13" s="8"/>
      <c r="M13" s="8"/>
      <c r="N13" s="8"/>
      <c r="O13" s="8"/>
    </row>
    <row r="14" spans="1:15" ht="15.75" customHeight="1" thickBot="1">
      <c r="A14" s="520">
        <v>8</v>
      </c>
      <c r="B14" s="399" t="s">
        <v>95</v>
      </c>
      <c r="C14" s="231" t="s">
        <v>91</v>
      </c>
      <c r="D14" s="232">
        <v>15</v>
      </c>
      <c r="E14" s="233">
        <v>20</v>
      </c>
      <c r="F14" s="233">
        <v>15</v>
      </c>
      <c r="G14" s="233">
        <v>10</v>
      </c>
      <c r="H14" s="234">
        <v>20</v>
      </c>
      <c r="I14" s="398">
        <f t="shared" si="0"/>
        <v>80</v>
      </c>
      <c r="J14" s="8"/>
      <c r="K14" s="8"/>
      <c r="L14" s="8"/>
      <c r="M14" s="8"/>
      <c r="N14" s="8"/>
      <c r="O14" s="8"/>
    </row>
    <row r="15" spans="1:15" ht="15.75" customHeight="1">
      <c r="A15" s="518">
        <v>9</v>
      </c>
      <c r="B15" s="263" t="s">
        <v>75</v>
      </c>
      <c r="C15" s="274" t="s">
        <v>76</v>
      </c>
      <c r="D15" s="223">
        <v>15</v>
      </c>
      <c r="E15" s="224">
        <v>10</v>
      </c>
      <c r="F15" s="224">
        <v>25</v>
      </c>
      <c r="G15" s="224">
        <v>10</v>
      </c>
      <c r="H15" s="225">
        <v>0</v>
      </c>
      <c r="I15" s="397">
        <f t="shared" si="0"/>
        <v>60</v>
      </c>
      <c r="J15" s="8"/>
      <c r="K15" s="8"/>
      <c r="L15" s="8"/>
      <c r="M15" s="8"/>
      <c r="N15" s="8"/>
      <c r="O15" s="8"/>
    </row>
    <row r="16" spans="1:15" ht="15.75" customHeight="1">
      <c r="A16" s="519">
        <v>10</v>
      </c>
      <c r="B16" s="227" t="s">
        <v>66</v>
      </c>
      <c r="C16" s="184" t="s">
        <v>63</v>
      </c>
      <c r="D16" s="185">
        <v>0</v>
      </c>
      <c r="E16" s="186">
        <v>5</v>
      </c>
      <c r="F16" s="186">
        <v>20</v>
      </c>
      <c r="G16" s="186">
        <v>30</v>
      </c>
      <c r="H16" s="187">
        <v>0</v>
      </c>
      <c r="I16" s="391">
        <f t="shared" si="0"/>
        <v>55</v>
      </c>
      <c r="J16" s="8"/>
      <c r="K16" s="8"/>
      <c r="L16" s="8"/>
      <c r="M16" s="8"/>
      <c r="N16" s="8"/>
      <c r="O16" s="8"/>
    </row>
    <row r="17" spans="1:15" ht="15.75" customHeight="1">
      <c r="A17" s="514">
        <v>11</v>
      </c>
      <c r="B17" s="121" t="s">
        <v>73</v>
      </c>
      <c r="C17" s="64" t="s">
        <v>60</v>
      </c>
      <c r="D17" s="112">
        <v>0</v>
      </c>
      <c r="E17" s="81">
        <v>15</v>
      </c>
      <c r="F17" s="81">
        <v>0</v>
      </c>
      <c r="G17" s="81">
        <v>5</v>
      </c>
      <c r="H17" s="82">
        <v>20</v>
      </c>
      <c r="I17" s="26">
        <f t="shared" si="0"/>
        <v>40</v>
      </c>
      <c r="J17" s="8"/>
      <c r="K17" s="8"/>
      <c r="L17" s="8"/>
      <c r="M17" s="8"/>
      <c r="N17" s="8"/>
      <c r="O17" s="8"/>
    </row>
    <row r="18" spans="1:15" ht="15.75" customHeight="1" thickBot="1">
      <c r="A18" s="511">
        <v>12</v>
      </c>
      <c r="B18" s="118" t="s">
        <v>87</v>
      </c>
      <c r="C18" s="72" t="s">
        <v>63</v>
      </c>
      <c r="D18" s="129">
        <v>0</v>
      </c>
      <c r="E18" s="106">
        <v>-10</v>
      </c>
      <c r="F18" s="106">
        <v>20</v>
      </c>
      <c r="G18" s="106">
        <v>30</v>
      </c>
      <c r="H18" s="107">
        <v>0</v>
      </c>
      <c r="I18" s="28">
        <f t="shared" si="0"/>
        <v>40</v>
      </c>
      <c r="J18" s="8"/>
      <c r="K18" s="8"/>
      <c r="L18" s="8"/>
      <c r="M18" s="8"/>
      <c r="N18" s="8"/>
      <c r="O18" s="8"/>
    </row>
    <row r="19" spans="1:15" ht="15.75" customHeight="1">
      <c r="A19" s="513">
        <v>13</v>
      </c>
      <c r="B19" s="145" t="s">
        <v>62</v>
      </c>
      <c r="C19" s="65" t="s">
        <v>63</v>
      </c>
      <c r="D19" s="111">
        <v>0</v>
      </c>
      <c r="E19" s="101">
        <v>30</v>
      </c>
      <c r="F19" s="101">
        <v>0</v>
      </c>
      <c r="G19" s="101">
        <v>5</v>
      </c>
      <c r="H19" s="102">
        <v>0</v>
      </c>
      <c r="I19" s="98">
        <f t="shared" si="0"/>
        <v>35</v>
      </c>
      <c r="J19" s="8"/>
      <c r="K19" s="8"/>
      <c r="L19" s="8"/>
      <c r="M19" s="8"/>
      <c r="N19" s="8"/>
      <c r="O19" s="8"/>
    </row>
    <row r="20" spans="1:15" ht="15.75" customHeight="1">
      <c r="A20" s="514">
        <v>14</v>
      </c>
      <c r="B20" s="121" t="s">
        <v>82</v>
      </c>
      <c r="C20" s="64" t="s">
        <v>60</v>
      </c>
      <c r="D20" s="112">
        <v>0</v>
      </c>
      <c r="E20" s="81">
        <v>0</v>
      </c>
      <c r="F20" s="81">
        <v>0</v>
      </c>
      <c r="G20" s="81">
        <v>15</v>
      </c>
      <c r="H20" s="82">
        <v>15</v>
      </c>
      <c r="I20" s="26">
        <f t="shared" si="0"/>
        <v>30</v>
      </c>
      <c r="J20" s="8"/>
      <c r="K20" s="8"/>
      <c r="L20" s="8"/>
      <c r="M20" s="8"/>
      <c r="N20" s="8"/>
      <c r="O20" s="8"/>
    </row>
    <row r="21" spans="1:15" ht="15.75" customHeight="1">
      <c r="A21" s="514">
        <v>15</v>
      </c>
      <c r="B21" s="122" t="s">
        <v>79</v>
      </c>
      <c r="C21" s="64" t="s">
        <v>60</v>
      </c>
      <c r="D21" s="112">
        <v>10</v>
      </c>
      <c r="E21" s="81">
        <v>0</v>
      </c>
      <c r="F21" s="81">
        <v>5</v>
      </c>
      <c r="G21" s="81">
        <v>0</v>
      </c>
      <c r="H21" s="82">
        <v>15</v>
      </c>
      <c r="I21" s="26">
        <f t="shared" si="0"/>
        <v>30</v>
      </c>
      <c r="J21" s="8"/>
      <c r="K21" s="8"/>
      <c r="L21" s="8"/>
      <c r="M21" s="8"/>
      <c r="N21" s="8"/>
      <c r="O21" s="8"/>
    </row>
    <row r="22" spans="1:15" ht="15.75" customHeight="1" thickBot="1">
      <c r="A22" s="511">
        <v>16</v>
      </c>
      <c r="B22" s="133" t="s">
        <v>59</v>
      </c>
      <c r="C22" s="72" t="s">
        <v>60</v>
      </c>
      <c r="D22" s="129">
        <v>5</v>
      </c>
      <c r="E22" s="106">
        <v>0</v>
      </c>
      <c r="F22" s="106">
        <v>0</v>
      </c>
      <c r="G22" s="106">
        <v>10</v>
      </c>
      <c r="H22" s="107">
        <v>5</v>
      </c>
      <c r="I22" s="28">
        <f t="shared" si="0"/>
        <v>20</v>
      </c>
      <c r="J22" s="8"/>
      <c r="K22" s="8"/>
      <c r="L22" s="8"/>
      <c r="M22" s="8"/>
      <c r="N22" s="8"/>
      <c r="O22" s="8"/>
    </row>
    <row r="23" spans="1:15" ht="15.75" customHeight="1" thickBot="1">
      <c r="A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.75" customHeight="1">
      <c r="A24" s="447" t="s">
        <v>53</v>
      </c>
      <c r="B24" s="448"/>
      <c r="C24" s="448"/>
      <c r="D24" s="448"/>
      <c r="E24" s="449"/>
      <c r="O24" s="13"/>
    </row>
    <row r="25" spans="1:15" ht="15.75" customHeight="1" thickBot="1">
      <c r="A25" s="450"/>
      <c r="B25" s="451"/>
      <c r="C25" s="451"/>
      <c r="D25" s="451"/>
      <c r="E25" s="452"/>
      <c r="F25" s="8"/>
      <c r="G25" s="8"/>
      <c r="H25" s="8"/>
      <c r="I25" s="8"/>
      <c r="J25" s="8"/>
      <c r="K25" s="8"/>
      <c r="L25" s="8"/>
      <c r="M25" s="8"/>
      <c r="N25" s="8"/>
      <c r="O25" s="14"/>
    </row>
    <row r="26" spans="1:15" ht="15.75" customHeight="1">
      <c r="A26" s="442" t="s">
        <v>0</v>
      </c>
      <c r="B26" s="442" t="s">
        <v>11</v>
      </c>
      <c r="C26" s="442" t="s">
        <v>2</v>
      </c>
      <c r="D26" s="440" t="s">
        <v>12</v>
      </c>
      <c r="E26" s="440" t="s">
        <v>13</v>
      </c>
      <c r="F26" s="440" t="s">
        <v>14</v>
      </c>
      <c r="G26" s="440" t="s">
        <v>15</v>
      </c>
      <c r="H26" s="440" t="s">
        <v>16</v>
      </c>
      <c r="I26" s="440" t="s">
        <v>19</v>
      </c>
      <c r="J26" s="440" t="s">
        <v>20</v>
      </c>
      <c r="K26" s="440" t="s">
        <v>21</v>
      </c>
      <c r="L26" s="440" t="s">
        <v>22</v>
      </c>
      <c r="M26" s="440" t="s">
        <v>23</v>
      </c>
      <c r="N26" s="442" t="s">
        <v>17</v>
      </c>
      <c r="O26" s="442" t="s">
        <v>24</v>
      </c>
    </row>
    <row r="27" spans="1:15" ht="15.75" customHeight="1" thickBot="1">
      <c r="A27" s="459"/>
      <c r="B27" s="459"/>
      <c r="C27" s="459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59"/>
      <c r="O27" s="459"/>
    </row>
    <row r="28" spans="1:15" ht="15.75" customHeight="1">
      <c r="A28" s="507">
        <v>1</v>
      </c>
      <c r="B28" s="178" t="s">
        <v>80</v>
      </c>
      <c r="C28" s="178" t="s">
        <v>63</v>
      </c>
      <c r="D28" s="243">
        <v>30</v>
      </c>
      <c r="E28" s="206">
        <v>30</v>
      </c>
      <c r="F28" s="206">
        <v>25</v>
      </c>
      <c r="G28" s="206">
        <v>5</v>
      </c>
      <c r="H28" s="206">
        <v>25</v>
      </c>
      <c r="I28" s="206">
        <v>50</v>
      </c>
      <c r="J28" s="206">
        <v>35</v>
      </c>
      <c r="K28" s="206">
        <v>40</v>
      </c>
      <c r="L28" s="206">
        <v>30</v>
      </c>
      <c r="M28" s="244">
        <v>15</v>
      </c>
      <c r="N28" s="390">
        <f aca="true" t="shared" si="1" ref="N28:N37">SUM(D28:M28)</f>
        <v>285</v>
      </c>
      <c r="O28" s="252">
        <v>1</v>
      </c>
    </row>
    <row r="29" spans="1:15" ht="15.75" customHeight="1">
      <c r="A29" s="508">
        <v>2</v>
      </c>
      <c r="B29" s="238" t="s">
        <v>69</v>
      </c>
      <c r="C29" s="190" t="s">
        <v>63</v>
      </c>
      <c r="D29" s="191">
        <v>15</v>
      </c>
      <c r="E29" s="192">
        <v>40</v>
      </c>
      <c r="F29" s="192">
        <v>0</v>
      </c>
      <c r="G29" s="192">
        <v>15</v>
      </c>
      <c r="H29" s="192">
        <v>0</v>
      </c>
      <c r="I29" s="192">
        <v>50</v>
      </c>
      <c r="J29" s="192">
        <v>20</v>
      </c>
      <c r="K29" s="192">
        <v>25</v>
      </c>
      <c r="L29" s="192">
        <v>35</v>
      </c>
      <c r="M29" s="193">
        <v>30</v>
      </c>
      <c r="N29" s="236">
        <f t="shared" si="1"/>
        <v>230</v>
      </c>
      <c r="O29" s="261">
        <v>2</v>
      </c>
    </row>
    <row r="30" spans="1:15" ht="15.75" customHeight="1">
      <c r="A30" s="509">
        <v>3</v>
      </c>
      <c r="B30" s="197" t="s">
        <v>95</v>
      </c>
      <c r="C30" s="198" t="s">
        <v>91</v>
      </c>
      <c r="D30" s="199">
        <v>30</v>
      </c>
      <c r="E30" s="200">
        <v>20</v>
      </c>
      <c r="F30" s="200">
        <v>15</v>
      </c>
      <c r="G30" s="200">
        <v>15</v>
      </c>
      <c r="H30" s="200">
        <v>10</v>
      </c>
      <c r="I30" s="200">
        <v>0</v>
      </c>
      <c r="J30" s="200">
        <v>50</v>
      </c>
      <c r="K30" s="200">
        <v>15</v>
      </c>
      <c r="L30" s="200">
        <v>20</v>
      </c>
      <c r="M30" s="201">
        <v>35</v>
      </c>
      <c r="N30" s="394">
        <f t="shared" si="1"/>
        <v>210</v>
      </c>
      <c r="O30" s="279">
        <v>3</v>
      </c>
    </row>
    <row r="31" spans="1:15" ht="15.75" customHeight="1">
      <c r="A31" s="510">
        <v>4</v>
      </c>
      <c r="B31" s="171" t="s">
        <v>75</v>
      </c>
      <c r="C31" s="57" t="s">
        <v>76</v>
      </c>
      <c r="D31" s="147">
        <v>20</v>
      </c>
      <c r="E31" s="87">
        <v>30</v>
      </c>
      <c r="F31" s="87">
        <v>10</v>
      </c>
      <c r="G31" s="87">
        <v>30</v>
      </c>
      <c r="H31" s="87">
        <v>50</v>
      </c>
      <c r="I31" s="87">
        <v>25</v>
      </c>
      <c r="J31" s="87">
        <v>30</v>
      </c>
      <c r="K31" s="87">
        <v>0</v>
      </c>
      <c r="L31" s="87">
        <v>0</v>
      </c>
      <c r="M31" s="148">
        <v>15</v>
      </c>
      <c r="N31" s="88">
        <f t="shared" si="1"/>
        <v>210</v>
      </c>
      <c r="O31" s="69">
        <v>4</v>
      </c>
    </row>
    <row r="32" spans="1:15" ht="15.75" customHeight="1">
      <c r="A32" s="514">
        <v>5</v>
      </c>
      <c r="B32" s="113" t="s">
        <v>57</v>
      </c>
      <c r="C32" s="64" t="s">
        <v>58</v>
      </c>
      <c r="D32" s="112">
        <v>15</v>
      </c>
      <c r="E32" s="81">
        <v>20</v>
      </c>
      <c r="F32" s="81">
        <v>0</v>
      </c>
      <c r="G32" s="81">
        <v>20</v>
      </c>
      <c r="H32" s="81">
        <v>5</v>
      </c>
      <c r="I32" s="81">
        <v>10</v>
      </c>
      <c r="J32" s="81">
        <v>25</v>
      </c>
      <c r="K32" s="81">
        <v>40</v>
      </c>
      <c r="L32" s="81">
        <v>30</v>
      </c>
      <c r="M32" s="82">
        <v>15</v>
      </c>
      <c r="N32" s="26">
        <f t="shared" si="1"/>
        <v>180</v>
      </c>
      <c r="O32" s="67">
        <v>5</v>
      </c>
    </row>
    <row r="33" spans="1:15" ht="15.75" customHeight="1">
      <c r="A33" s="510">
        <v>6</v>
      </c>
      <c r="B33" s="171" t="s">
        <v>77</v>
      </c>
      <c r="C33" s="97" t="s">
        <v>63</v>
      </c>
      <c r="D33" s="147">
        <v>25</v>
      </c>
      <c r="E33" s="87">
        <v>15</v>
      </c>
      <c r="F33" s="87">
        <v>10</v>
      </c>
      <c r="G33" s="87">
        <v>10</v>
      </c>
      <c r="H33" s="87">
        <v>15</v>
      </c>
      <c r="I33" s="87">
        <v>25</v>
      </c>
      <c r="J33" s="87">
        <v>0</v>
      </c>
      <c r="K33" s="87">
        <v>25</v>
      </c>
      <c r="L33" s="87">
        <v>15</v>
      </c>
      <c r="M33" s="148">
        <v>35</v>
      </c>
      <c r="N33" s="88">
        <f t="shared" si="1"/>
        <v>175</v>
      </c>
      <c r="O33" s="69">
        <v>6</v>
      </c>
    </row>
    <row r="34" spans="1:15" ht="15.75" customHeight="1">
      <c r="A34" s="514">
        <v>7</v>
      </c>
      <c r="B34" s="122" t="s">
        <v>72</v>
      </c>
      <c r="C34" s="64" t="s">
        <v>63</v>
      </c>
      <c r="D34" s="112">
        <v>15</v>
      </c>
      <c r="E34" s="81">
        <v>10</v>
      </c>
      <c r="F34" s="81">
        <v>30</v>
      </c>
      <c r="G34" s="81">
        <v>20</v>
      </c>
      <c r="H34" s="81">
        <v>0</v>
      </c>
      <c r="I34" s="81">
        <v>0</v>
      </c>
      <c r="J34" s="81">
        <v>35</v>
      </c>
      <c r="K34" s="81">
        <v>20</v>
      </c>
      <c r="L34" s="81">
        <v>20</v>
      </c>
      <c r="M34" s="82">
        <v>25</v>
      </c>
      <c r="N34" s="26">
        <f t="shared" si="1"/>
        <v>175</v>
      </c>
      <c r="O34" s="67">
        <v>7</v>
      </c>
    </row>
    <row r="35" spans="1:15" ht="15.75" customHeight="1">
      <c r="A35" s="514">
        <v>8</v>
      </c>
      <c r="B35" s="150" t="s">
        <v>88</v>
      </c>
      <c r="C35" s="3" t="s">
        <v>65</v>
      </c>
      <c r="D35" s="112">
        <v>20</v>
      </c>
      <c r="E35" s="81">
        <v>15</v>
      </c>
      <c r="F35" s="81">
        <v>15</v>
      </c>
      <c r="G35" s="81">
        <v>0</v>
      </c>
      <c r="H35" s="81">
        <v>20</v>
      </c>
      <c r="I35" s="81">
        <v>0</v>
      </c>
      <c r="J35" s="81">
        <v>30</v>
      </c>
      <c r="K35" s="81">
        <v>25</v>
      </c>
      <c r="L35" s="81">
        <v>15</v>
      </c>
      <c r="M35" s="82">
        <v>20</v>
      </c>
      <c r="N35" s="26">
        <f t="shared" si="1"/>
        <v>160</v>
      </c>
      <c r="O35" s="67">
        <v>8</v>
      </c>
    </row>
    <row r="36" spans="1:15" ht="15.75" customHeight="1">
      <c r="A36" s="514">
        <v>9</v>
      </c>
      <c r="B36" s="122" t="s">
        <v>64</v>
      </c>
      <c r="C36" s="3" t="s">
        <v>65</v>
      </c>
      <c r="D36" s="112">
        <v>35</v>
      </c>
      <c r="E36" s="81">
        <v>10</v>
      </c>
      <c r="F36" s="81">
        <v>5</v>
      </c>
      <c r="G36" s="81">
        <v>15</v>
      </c>
      <c r="H36" s="81">
        <v>0</v>
      </c>
      <c r="I36" s="81">
        <v>35</v>
      </c>
      <c r="J36" s="81">
        <v>0</v>
      </c>
      <c r="K36" s="81">
        <v>0</v>
      </c>
      <c r="L36" s="81">
        <v>25</v>
      </c>
      <c r="M36" s="82">
        <v>10</v>
      </c>
      <c r="N36" s="26">
        <f t="shared" si="1"/>
        <v>135</v>
      </c>
      <c r="O36" s="67">
        <v>9</v>
      </c>
    </row>
    <row r="37" spans="1:15" ht="15.75" customHeight="1" thickBot="1">
      <c r="A37" s="511">
        <v>10</v>
      </c>
      <c r="B37" s="133" t="s">
        <v>66</v>
      </c>
      <c r="C37" s="72" t="s">
        <v>63</v>
      </c>
      <c r="D37" s="129">
        <v>15</v>
      </c>
      <c r="E37" s="106">
        <v>5</v>
      </c>
      <c r="F37" s="106">
        <v>5</v>
      </c>
      <c r="G37" s="106">
        <v>10</v>
      </c>
      <c r="H37" s="106">
        <v>0</v>
      </c>
      <c r="I37" s="106">
        <v>0</v>
      </c>
      <c r="J37" s="106">
        <v>20</v>
      </c>
      <c r="K37" s="106">
        <v>10</v>
      </c>
      <c r="L37" s="106">
        <v>10</v>
      </c>
      <c r="M37" s="107">
        <v>20</v>
      </c>
      <c r="N37" s="28">
        <f t="shared" si="1"/>
        <v>95</v>
      </c>
      <c r="O37" s="68">
        <v>10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sheetProtection/>
  <mergeCells count="18">
    <mergeCell ref="C26:C27"/>
    <mergeCell ref="B26:B27"/>
    <mergeCell ref="A26:A27"/>
    <mergeCell ref="A4:E5"/>
    <mergeCell ref="A24:E25"/>
    <mergeCell ref="E2:K2"/>
    <mergeCell ref="L26:L27"/>
    <mergeCell ref="M26:M27"/>
    <mergeCell ref="N26:N27"/>
    <mergeCell ref="E26:E27"/>
    <mergeCell ref="D26:D27"/>
    <mergeCell ref="O26:O27"/>
    <mergeCell ref="F26:F27"/>
    <mergeCell ref="G26:G27"/>
    <mergeCell ref="H26:H27"/>
    <mergeCell ref="I26:I27"/>
    <mergeCell ref="J26:J27"/>
    <mergeCell ref="K26:K27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2017-12-11T22:53:45Z</dcterms:modified>
  <cp:category/>
  <cp:version/>
  <cp:contentType/>
  <cp:contentStatus/>
</cp:coreProperties>
</file>