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9"/>
  </bookViews>
  <sheets>
    <sheet name="Участники" sheetId="1" r:id="rId1"/>
    <sheet name="Ж 3 м" sheetId="2" r:id="rId2"/>
    <sheet name="М 5 м" sheetId="3" r:id="rId3"/>
    <sheet name="Ж 5 м" sheetId="4" r:id="rId4"/>
    <sheet name="М 7 м" sheetId="5" r:id="rId5"/>
    <sheet name="Топор" sheetId="6" r:id="rId6"/>
    <sheet name="Ж 7м" sheetId="7" r:id="rId7"/>
    <sheet name="М 9 м" sheetId="8" r:id="rId8"/>
    <sheet name="Аб Ж" sheetId="9" r:id="rId9"/>
    <sheet name="Аб М" sheetId="10" r:id="rId10"/>
  </sheets>
  <definedNames/>
  <calcPr fullCalcOnLoad="1"/>
</workbook>
</file>

<file path=xl/sharedStrings.xml><?xml version="1.0" encoding="utf-8"?>
<sst xmlns="http://schemas.openxmlformats.org/spreadsheetml/2006/main" count="832" uniqueCount="88">
  <si>
    <t>№</t>
  </si>
  <si>
    <t>ФИО</t>
  </si>
  <si>
    <t>Регион/Клуб</t>
  </si>
  <si>
    <t>3м</t>
  </si>
  <si>
    <t>5м</t>
  </si>
  <si>
    <t>7м</t>
  </si>
  <si>
    <t>9м</t>
  </si>
  <si>
    <t>1 лига</t>
  </si>
  <si>
    <t>Топор</t>
  </si>
  <si>
    <t>Женщины дистанция 3 метра</t>
  </si>
  <si>
    <t>Отборочные</t>
  </si>
  <si>
    <t>Фамилия Имя</t>
  </si>
  <si>
    <t>1 серия</t>
  </si>
  <si>
    <t>2 серия</t>
  </si>
  <si>
    <t>3 серия</t>
  </si>
  <si>
    <t>4 серия</t>
  </si>
  <si>
    <t>5 серия</t>
  </si>
  <si>
    <t>Итог</t>
  </si>
  <si>
    <t>6 серия</t>
  </si>
  <si>
    <t>7 серия</t>
  </si>
  <si>
    <t>8 серия</t>
  </si>
  <si>
    <t>9 серия</t>
  </si>
  <si>
    <t>10 серия</t>
  </si>
  <si>
    <t>Место</t>
  </si>
  <si>
    <t>Мужчины дистанция 5 метров</t>
  </si>
  <si>
    <t>Женщины дистанция 5 метров</t>
  </si>
  <si>
    <t>Мужчины дистанция 9 метров</t>
  </si>
  <si>
    <t>Абсолютное первенство Женщины</t>
  </si>
  <si>
    <t xml:space="preserve"> 3 метра</t>
  </si>
  <si>
    <t>Сумма</t>
  </si>
  <si>
    <t>5 метров</t>
  </si>
  <si>
    <t>7 Метров</t>
  </si>
  <si>
    <t>Итоги</t>
  </si>
  <si>
    <t>Регион/клуб</t>
  </si>
  <si>
    <t>3 м</t>
  </si>
  <si>
    <t>5 м</t>
  </si>
  <si>
    <t>7 м</t>
  </si>
  <si>
    <t>Абсолютное первенство Мужчины</t>
  </si>
  <si>
    <t xml:space="preserve"> 5 метров</t>
  </si>
  <si>
    <t>7 метров</t>
  </si>
  <si>
    <t>9 Метров</t>
  </si>
  <si>
    <t>9 м</t>
  </si>
  <si>
    <t>Финалы Женщины</t>
  </si>
  <si>
    <t>Женщины дистанция 7 метров</t>
  </si>
  <si>
    <t>Мужчины дистанция 7 метров</t>
  </si>
  <si>
    <t>Метание Топора</t>
  </si>
  <si>
    <t>Финалы 3 м Женщины</t>
  </si>
  <si>
    <t>Финалы 5 м Мужчины</t>
  </si>
  <si>
    <t>Финалы 5 м Женщины</t>
  </si>
  <si>
    <t>Финалы 7 м Мужчины</t>
  </si>
  <si>
    <t>Финалы 9 м Мужчины</t>
  </si>
  <si>
    <t>Участники</t>
  </si>
  <si>
    <t>3+5м</t>
  </si>
  <si>
    <t>Матчина Наталья</t>
  </si>
  <si>
    <t>Матевосян Ашот</t>
  </si>
  <si>
    <t>Егорова Татьяна</t>
  </si>
  <si>
    <t>Игнатов Александр</t>
  </si>
  <si>
    <t>Санкт-Петербург/ "78 Легион"</t>
  </si>
  <si>
    <t>Санкт-Петербург</t>
  </si>
  <si>
    <t>Немнонов Дмитрий</t>
  </si>
  <si>
    <t>Зеленцов Алексей</t>
  </si>
  <si>
    <t>Москва/школа Дмитрия Мельникова</t>
  </si>
  <si>
    <t>Яковлев Сергей</t>
  </si>
  <si>
    <t>Шлоков Роман</t>
  </si>
  <si>
    <t>Москва/ "Friknife"</t>
  </si>
  <si>
    <t>Никонов Михаил</t>
  </si>
  <si>
    <t>Гатауллин Рашит</t>
  </si>
  <si>
    <t>Санкт-Петербург/ "Злая Пчела"</t>
  </si>
  <si>
    <t>Новикова Татьяна</t>
  </si>
  <si>
    <t>Минин Антон</t>
  </si>
  <si>
    <t>Никитина Светлана</t>
  </si>
  <si>
    <t>Москва/"Серебряный нож"</t>
  </si>
  <si>
    <t>Головина Татьяна</t>
  </si>
  <si>
    <t>Назаров Константин</t>
  </si>
  <si>
    <t>Юфанова-Мишина Татьяна</t>
  </si>
  <si>
    <t>Х</t>
  </si>
  <si>
    <t>Коровин Дмитрий</t>
  </si>
  <si>
    <t>Калугина Софья</t>
  </si>
  <si>
    <t>Носковская Лидия</t>
  </si>
  <si>
    <t>Соколов Юрий</t>
  </si>
  <si>
    <t>Финалы Мужчины. Топор</t>
  </si>
  <si>
    <t>Санкт-Петербург/</t>
  </si>
  <si>
    <t>Женщины 7 метров Финалы</t>
  </si>
  <si>
    <t xml:space="preserve"> </t>
  </si>
  <si>
    <t>II этап "Кубка Санкт-Петербурга 2017 года по спортивному метанию ножа"              по версии "Unifight"                                                                                                                                 26.08.2017</t>
  </si>
  <si>
    <t>Претендентки на абсолютное первенство</t>
  </si>
  <si>
    <t>Претенденты на абсолютное первенство</t>
  </si>
  <si>
    <t>не смог принять участие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</si>
</sst>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mbria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mbria"/>
      <family val="1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Tahoma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2">
    <xf numFmtId="0" fontId="0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3" fillId="0" borderId="16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40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54" fillId="0" borderId="22" xfId="0" applyFont="1" applyBorder="1" applyAlignment="1">
      <alignment/>
    </xf>
    <xf numFmtId="0" fontId="54" fillId="0" borderId="0" xfId="0" applyFont="1" applyBorder="1" applyAlignment="1">
      <alignment/>
    </xf>
    <xf numFmtId="0" fontId="40" fillId="0" borderId="26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4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1" fillId="0" borderId="3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2" fillId="0" borderId="32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55" fillId="0" borderId="13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21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38" xfId="0" applyFont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55" fillId="0" borderId="11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2" fillId="0" borderId="25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55" fillId="0" borderId="12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5" fillId="0" borderId="14" xfId="0" applyFont="1" applyFill="1" applyBorder="1" applyAlignment="1">
      <alignment/>
    </xf>
    <xf numFmtId="0" fontId="40" fillId="0" borderId="39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52" fillId="0" borderId="12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42" xfId="0" applyFont="1" applyBorder="1" applyAlignment="1">
      <alignment horizontal="left" vertical="center"/>
    </xf>
    <xf numFmtId="0" fontId="55" fillId="0" borderId="27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0" fontId="55" fillId="0" borderId="29" xfId="0" applyFont="1" applyFill="1" applyBorder="1" applyAlignment="1">
      <alignment/>
    </xf>
    <xf numFmtId="0" fontId="51" fillId="0" borderId="43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/>
    </xf>
    <xf numFmtId="0" fontId="55" fillId="0" borderId="33" xfId="0" applyFont="1" applyFill="1" applyBorder="1" applyAlignment="1">
      <alignment/>
    </xf>
    <xf numFmtId="0" fontId="0" fillId="0" borderId="34" xfId="0" applyFill="1" applyBorder="1" applyAlignment="1">
      <alignment vertical="center"/>
    </xf>
    <xf numFmtId="0" fontId="55" fillId="0" borderId="20" xfId="0" applyFont="1" applyFill="1" applyBorder="1" applyAlignment="1">
      <alignment/>
    </xf>
    <xf numFmtId="0" fontId="52" fillId="0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/>
    </xf>
    <xf numFmtId="0" fontId="58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0" xfId="0" applyFont="1" applyAlignment="1">
      <alignment/>
    </xf>
    <xf numFmtId="0" fontId="40" fillId="0" borderId="16" xfId="0" applyFont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40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55" fillId="13" borderId="11" xfId="0" applyFont="1" applyFill="1" applyBorder="1" applyAlignment="1">
      <alignment/>
    </xf>
    <xf numFmtId="0" fontId="0" fillId="13" borderId="12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1" xfId="0" applyFill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52" fillId="0" borderId="53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/>
    </xf>
    <xf numFmtId="0" fontId="0" fillId="0" borderId="43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1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52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5" fillId="0" borderId="37" xfId="0" applyFont="1" applyFill="1" applyBorder="1" applyAlignment="1">
      <alignment/>
    </xf>
    <xf numFmtId="0" fontId="40" fillId="0" borderId="3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5" fillId="0" borderId="16" xfId="0" applyFont="1" applyFill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55" fillId="0" borderId="44" xfId="0" applyFont="1" applyFill="1" applyBorder="1" applyAlignment="1">
      <alignment/>
    </xf>
    <xf numFmtId="0" fontId="55" fillId="13" borderId="12" xfId="0" applyFont="1" applyFill="1" applyBorder="1" applyAlignment="1">
      <alignment/>
    </xf>
    <xf numFmtId="0" fontId="0" fillId="13" borderId="28" xfId="0" applyFill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31" xfId="0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55" fillId="33" borderId="13" xfId="0" applyFon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4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/>
    </xf>
    <xf numFmtId="0" fontId="0" fillId="33" borderId="28" xfId="0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55" fillId="33" borderId="35" xfId="0" applyFont="1" applyFill="1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55" fillId="33" borderId="14" xfId="0" applyFont="1" applyFill="1" applyBorder="1" applyAlignment="1">
      <alignment/>
    </xf>
    <xf numFmtId="0" fontId="0" fillId="33" borderId="29" xfId="0" applyFill="1" applyBorder="1" applyAlignment="1">
      <alignment horizontal="center" vertical="center"/>
    </xf>
    <xf numFmtId="0" fontId="55" fillId="33" borderId="18" xfId="0" applyFont="1" applyFill="1" applyBorder="1" applyAlignment="1">
      <alignment/>
    </xf>
    <xf numFmtId="0" fontId="0" fillId="33" borderId="27" xfId="0" applyFill="1" applyBorder="1" applyAlignment="1">
      <alignment horizontal="center" vertical="center"/>
    </xf>
    <xf numFmtId="0" fontId="52" fillId="33" borderId="44" xfId="0" applyFont="1" applyFill="1" applyBorder="1" applyAlignment="1">
      <alignment horizontal="center" vertical="center"/>
    </xf>
    <xf numFmtId="0" fontId="0" fillId="33" borderId="37" xfId="0" applyFill="1" applyBorder="1" applyAlignment="1">
      <alignment vertical="center"/>
    </xf>
    <xf numFmtId="0" fontId="55" fillId="33" borderId="0" xfId="0" applyFont="1" applyFill="1" applyBorder="1" applyAlignment="1">
      <alignment/>
    </xf>
    <xf numFmtId="0" fontId="0" fillId="33" borderId="3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16" fillId="13" borderId="10" xfId="0" applyFont="1" applyFill="1" applyBorder="1" applyAlignment="1">
      <alignment vertical="center"/>
    </xf>
    <xf numFmtId="0" fontId="16" fillId="13" borderId="18" xfId="0" applyFont="1" applyFill="1" applyBorder="1" applyAlignment="1">
      <alignment vertical="center"/>
    </xf>
    <xf numFmtId="0" fontId="16" fillId="13" borderId="10" xfId="0" applyFont="1" applyFill="1" applyBorder="1" applyAlignment="1">
      <alignment horizontal="center" vertical="center"/>
    </xf>
    <xf numFmtId="0" fontId="16" fillId="13" borderId="18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32" xfId="0" applyFont="1" applyFill="1" applyBorder="1" applyAlignment="1">
      <alignment/>
    </xf>
    <xf numFmtId="0" fontId="55" fillId="0" borderId="11" xfId="0" applyFont="1" applyFill="1" applyBorder="1" applyAlignment="1">
      <alignment vertical="center"/>
    </xf>
    <xf numFmtId="0" fontId="0" fillId="0" borderId="24" xfId="0" applyFill="1" applyBorder="1" applyAlignment="1">
      <alignment/>
    </xf>
    <xf numFmtId="0" fontId="0" fillId="33" borderId="32" xfId="0" applyFill="1" applyBorder="1" applyAlignment="1">
      <alignment vertical="center"/>
    </xf>
    <xf numFmtId="0" fontId="52" fillId="35" borderId="10" xfId="0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55" fillId="35" borderId="10" xfId="0" applyFont="1" applyFill="1" applyBorder="1" applyAlignment="1">
      <alignment vertical="center"/>
    </xf>
    <xf numFmtId="0" fontId="0" fillId="35" borderId="18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54" fillId="35" borderId="27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55" fillId="34" borderId="11" xfId="0" applyFont="1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55" fillId="36" borderId="11" xfId="0" applyFont="1" applyFill="1" applyBorder="1" applyAlignment="1">
      <alignment vertical="center"/>
    </xf>
    <xf numFmtId="0" fontId="0" fillId="36" borderId="12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54" fillId="36" borderId="28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55" fillId="35" borderId="10" xfId="0" applyFont="1" applyFill="1" applyBorder="1" applyAlignment="1">
      <alignment/>
    </xf>
    <xf numFmtId="0" fontId="51" fillId="35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51" fillId="34" borderId="11" xfId="0" applyFont="1" applyFill="1" applyBorder="1" applyAlignment="1">
      <alignment horizontal="center" vertical="center"/>
    </xf>
    <xf numFmtId="0" fontId="52" fillId="36" borderId="19" xfId="0" applyFont="1" applyFill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55" fillId="36" borderId="11" xfId="0" applyFont="1" applyFill="1" applyBorder="1" applyAlignment="1">
      <alignment/>
    </xf>
    <xf numFmtId="0" fontId="51" fillId="36" borderId="11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3" borderId="25" xfId="0" applyFill="1" applyBorder="1" applyAlignment="1">
      <alignment/>
    </xf>
    <xf numFmtId="0" fontId="52" fillId="0" borderId="16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55" fillId="35" borderId="18" xfId="0" applyFont="1" applyFill="1" applyBorder="1" applyAlignment="1">
      <alignment/>
    </xf>
    <xf numFmtId="0" fontId="0" fillId="35" borderId="45" xfId="0" applyFill="1" applyBorder="1" applyAlignment="1">
      <alignment horizontal="center" vertical="center"/>
    </xf>
    <xf numFmtId="0" fontId="55" fillId="34" borderId="12" xfId="0" applyFont="1" applyFill="1" applyBorder="1" applyAlignment="1">
      <alignment/>
    </xf>
    <xf numFmtId="0" fontId="0" fillId="34" borderId="48" xfId="0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55" fillId="36" borderId="12" xfId="0" applyFont="1" applyFill="1" applyBorder="1" applyAlignment="1">
      <alignment/>
    </xf>
    <xf numFmtId="0" fontId="0" fillId="36" borderId="48" xfId="0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0" fillId="36" borderId="12" xfId="0" applyFill="1" applyBorder="1" applyAlignment="1">
      <alignment vertical="center"/>
    </xf>
    <xf numFmtId="0" fontId="52" fillId="36" borderId="12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59" fillId="0" borderId="33" xfId="0" applyFont="1" applyFill="1" applyBorder="1" applyAlignment="1">
      <alignment horizontal="left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/>
    </xf>
    <xf numFmtId="0" fontId="0" fillId="35" borderId="47" xfId="0" applyFill="1" applyBorder="1" applyAlignment="1">
      <alignment vertical="center"/>
    </xf>
    <xf numFmtId="0" fontId="0" fillId="35" borderId="27" xfId="0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0" fillId="34" borderId="41" xfId="0" applyFill="1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0" fillId="36" borderId="41" xfId="0" applyFill="1" applyBorder="1" applyAlignment="1">
      <alignment vertical="center"/>
    </xf>
    <xf numFmtId="0" fontId="0" fillId="36" borderId="28" xfId="0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right" vertical="center"/>
    </xf>
    <xf numFmtId="0" fontId="0" fillId="0" borderId="49" xfId="0" applyFill="1" applyBorder="1" applyAlignment="1">
      <alignment horizontal="right" vertical="center"/>
    </xf>
    <xf numFmtId="0" fontId="0" fillId="0" borderId="46" xfId="0" applyFill="1" applyBorder="1" applyAlignment="1">
      <alignment horizontal="center"/>
    </xf>
    <xf numFmtId="0" fontId="55" fillId="35" borderId="57" xfId="0" applyFont="1" applyFill="1" applyBorder="1" applyAlignment="1">
      <alignment/>
    </xf>
    <xf numFmtId="0" fontId="55" fillId="35" borderId="33" xfId="0" applyFont="1" applyFill="1" applyBorder="1" applyAlignment="1">
      <alignment/>
    </xf>
    <xf numFmtId="0" fontId="0" fillId="34" borderId="44" xfId="0" applyFill="1" applyBorder="1" applyAlignment="1">
      <alignment/>
    </xf>
    <xf numFmtId="0" fontId="58" fillId="0" borderId="57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right"/>
    </xf>
    <xf numFmtId="0" fontId="0" fillId="0" borderId="41" xfId="0" applyFill="1" applyBorder="1" applyAlignment="1">
      <alignment horizontal="right" vertical="center"/>
    </xf>
    <xf numFmtId="0" fontId="0" fillId="0" borderId="57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right"/>
    </xf>
    <xf numFmtId="0" fontId="58" fillId="33" borderId="51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35" borderId="10" xfId="0" applyFill="1" applyBorder="1" applyAlignment="1">
      <alignment horizontal="left" vertical="center"/>
    </xf>
    <xf numFmtId="0" fontId="55" fillId="35" borderId="27" xfId="0" applyFont="1" applyFill="1" applyBorder="1" applyAlignment="1">
      <alignment/>
    </xf>
    <xf numFmtId="0" fontId="51" fillId="35" borderId="27" xfId="0" applyFont="1" applyFill="1" applyBorder="1" applyAlignment="1">
      <alignment horizontal="center" vertical="center"/>
    </xf>
    <xf numFmtId="0" fontId="52" fillId="35" borderId="3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55" fillId="34" borderId="28" xfId="0" applyFont="1" applyFill="1" applyBorder="1" applyAlignment="1">
      <alignment/>
    </xf>
    <xf numFmtId="0" fontId="11" fillId="34" borderId="30" xfId="0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left" vertical="center"/>
    </xf>
    <xf numFmtId="0" fontId="55" fillId="36" borderId="28" xfId="0" applyFont="1" applyFill="1" applyBorder="1" applyAlignment="1">
      <alignment/>
    </xf>
    <xf numFmtId="0" fontId="51" fillId="36" borderId="30" xfId="0" applyFont="1" applyFill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2" fillId="35" borderId="10" xfId="0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51" fillId="34" borderId="30" xfId="0" applyFont="1" applyFill="1" applyBorder="1" applyAlignment="1">
      <alignment horizontal="center" vertical="center"/>
    </xf>
    <xf numFmtId="0" fontId="52" fillId="34" borderId="37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/>
    </xf>
    <xf numFmtId="0" fontId="0" fillId="13" borderId="11" xfId="0" applyFont="1" applyFill="1" applyBorder="1" applyAlignment="1">
      <alignment vertical="center"/>
    </xf>
    <xf numFmtId="0" fontId="0" fillId="13" borderId="11" xfId="0" applyFont="1" applyFill="1" applyBorder="1" applyAlignment="1">
      <alignment/>
    </xf>
    <xf numFmtId="0" fontId="0" fillId="13" borderId="11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53" fillId="0" borderId="21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38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5" fillId="0" borderId="36" xfId="0" applyFont="1" applyFill="1" applyBorder="1" applyAlignment="1">
      <alignment/>
    </xf>
    <xf numFmtId="0" fontId="55" fillId="0" borderId="4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5" xfId="0" applyBorder="1" applyAlignment="1">
      <alignment/>
    </xf>
    <xf numFmtId="0" fontId="0" fillId="0" borderId="0" xfId="0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49" fillId="0" borderId="21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40" fillId="0" borderId="31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6" fillId="0" borderId="21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40" fillId="0" borderId="26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3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2">
      <selection activeCell="L14" sqref="L14"/>
    </sheetView>
  </sheetViews>
  <sheetFormatPr defaultColWidth="9.140625" defaultRowHeight="15"/>
  <cols>
    <col min="1" max="1" width="5.421875" style="0" customWidth="1"/>
    <col min="2" max="2" width="25.421875" style="0" customWidth="1"/>
    <col min="3" max="3" width="34.28125" style="0" customWidth="1"/>
    <col min="4" max="9" width="9.140625" style="10" customWidth="1"/>
  </cols>
  <sheetData>
    <row r="1" spans="2:8" ht="67.5" customHeight="1" thickBot="1">
      <c r="B1" s="397" t="s">
        <v>84</v>
      </c>
      <c r="C1" s="398"/>
      <c r="D1" s="398"/>
      <c r="E1" s="398"/>
      <c r="F1" s="398"/>
      <c r="G1" s="398"/>
      <c r="H1" s="399"/>
    </row>
    <row r="2" spans="2:8" ht="17.25" customHeight="1">
      <c r="B2" s="136"/>
      <c r="C2" s="136"/>
      <c r="D2" s="136"/>
      <c r="E2" s="136"/>
      <c r="F2" s="136"/>
      <c r="G2" s="136"/>
      <c r="H2" s="136"/>
    </row>
    <row r="3" spans="1:9" ht="19.5" thickBot="1">
      <c r="A3" s="396" t="s">
        <v>51</v>
      </c>
      <c r="B3" s="396"/>
      <c r="C3" s="396"/>
      <c r="D3" s="396"/>
      <c r="E3" s="396"/>
      <c r="F3" s="396"/>
      <c r="G3" s="396"/>
      <c r="H3" s="396"/>
      <c r="I3" s="396"/>
    </row>
    <row r="4" spans="1:9" ht="16.5" thickBot="1">
      <c r="A4" s="137" t="s">
        <v>0</v>
      </c>
      <c r="B4" s="99" t="s">
        <v>1</v>
      </c>
      <c r="C4" s="138" t="s">
        <v>2</v>
      </c>
      <c r="D4" s="99" t="s">
        <v>7</v>
      </c>
      <c r="E4" s="138" t="s">
        <v>3</v>
      </c>
      <c r="F4" s="99" t="s">
        <v>4</v>
      </c>
      <c r="G4" s="139" t="s">
        <v>5</v>
      </c>
      <c r="H4" s="140" t="s">
        <v>6</v>
      </c>
      <c r="I4" s="141" t="s">
        <v>8</v>
      </c>
    </row>
    <row r="5" spans="1:9" ht="15">
      <c r="A5" s="147">
        <v>1</v>
      </c>
      <c r="B5" s="175" t="s">
        <v>66</v>
      </c>
      <c r="C5" s="1" t="s">
        <v>67</v>
      </c>
      <c r="D5" s="21"/>
      <c r="E5" s="20"/>
      <c r="F5" s="21" t="s">
        <v>75</v>
      </c>
      <c r="G5" s="20" t="s">
        <v>75</v>
      </c>
      <c r="H5" s="21" t="s">
        <v>75</v>
      </c>
      <c r="I5" s="20" t="s">
        <v>75</v>
      </c>
    </row>
    <row r="6" spans="1:9" ht="15">
      <c r="A6" s="33">
        <v>2</v>
      </c>
      <c r="B6" s="382" t="s">
        <v>72</v>
      </c>
      <c r="C6" s="185" t="s">
        <v>57</v>
      </c>
      <c r="D6" s="183"/>
      <c r="E6" s="184" t="s">
        <v>75</v>
      </c>
      <c r="F6" s="183" t="s">
        <v>75</v>
      </c>
      <c r="G6" s="184" t="s">
        <v>75</v>
      </c>
      <c r="H6" s="183"/>
      <c r="I6" s="184" t="s">
        <v>75</v>
      </c>
    </row>
    <row r="7" spans="1:9" ht="15">
      <c r="A7" s="33">
        <v>3</v>
      </c>
      <c r="B7" s="382" t="s">
        <v>55</v>
      </c>
      <c r="C7" s="182" t="s">
        <v>58</v>
      </c>
      <c r="D7" s="183"/>
      <c r="E7" s="184" t="s">
        <v>75</v>
      </c>
      <c r="F7" s="183" t="s">
        <v>75</v>
      </c>
      <c r="G7" s="184" t="s">
        <v>75</v>
      </c>
      <c r="H7" s="183"/>
      <c r="I7" s="184" t="s">
        <v>75</v>
      </c>
    </row>
    <row r="8" spans="1:9" ht="15">
      <c r="A8" s="33">
        <v>4</v>
      </c>
      <c r="B8" s="177" t="s">
        <v>60</v>
      </c>
      <c r="C8" s="3" t="s">
        <v>61</v>
      </c>
      <c r="D8" s="23"/>
      <c r="E8" s="22"/>
      <c r="F8" s="23" t="s">
        <v>75</v>
      </c>
      <c r="G8" s="22" t="s">
        <v>75</v>
      </c>
      <c r="H8" s="23" t="s">
        <v>75</v>
      </c>
      <c r="I8" s="22" t="s">
        <v>75</v>
      </c>
    </row>
    <row r="9" spans="1:9" ht="15">
      <c r="A9" s="33">
        <v>5</v>
      </c>
      <c r="B9" s="176" t="s">
        <v>56</v>
      </c>
      <c r="C9" s="3" t="s">
        <v>57</v>
      </c>
      <c r="D9" s="23"/>
      <c r="E9" s="22"/>
      <c r="F9" s="23" t="s">
        <v>75</v>
      </c>
      <c r="G9" s="22" t="s">
        <v>75</v>
      </c>
      <c r="H9" s="23" t="s">
        <v>75</v>
      </c>
      <c r="I9" s="22" t="s">
        <v>75</v>
      </c>
    </row>
    <row r="10" spans="1:9" ht="15">
      <c r="A10" s="33">
        <v>6</v>
      </c>
      <c r="B10" s="383" t="s">
        <v>77</v>
      </c>
      <c r="C10" s="185" t="s">
        <v>57</v>
      </c>
      <c r="D10" s="183" t="s">
        <v>75</v>
      </c>
      <c r="E10" s="184" t="s">
        <v>75</v>
      </c>
      <c r="F10" s="183" t="s">
        <v>75</v>
      </c>
      <c r="G10" s="184" t="s">
        <v>75</v>
      </c>
      <c r="H10" s="183"/>
      <c r="I10" s="184" t="s">
        <v>75</v>
      </c>
    </row>
    <row r="11" spans="1:9" ht="15">
      <c r="A11" s="33">
        <v>7</v>
      </c>
      <c r="B11" s="181" t="s">
        <v>76</v>
      </c>
      <c r="C11" s="3" t="s">
        <v>57</v>
      </c>
      <c r="D11" s="23"/>
      <c r="E11" s="22"/>
      <c r="F11" s="23" t="s">
        <v>75</v>
      </c>
      <c r="G11" s="22" t="s">
        <v>75</v>
      </c>
      <c r="H11" s="23" t="s">
        <v>75</v>
      </c>
      <c r="I11" s="22" t="s">
        <v>75</v>
      </c>
    </row>
    <row r="12" spans="1:9" ht="15">
      <c r="A12" s="33">
        <v>8</v>
      </c>
      <c r="B12" s="176" t="s">
        <v>54</v>
      </c>
      <c r="C12" s="95" t="s">
        <v>57</v>
      </c>
      <c r="D12" s="23"/>
      <c r="E12" s="22"/>
      <c r="F12" s="23" t="s">
        <v>75</v>
      </c>
      <c r="G12" s="22" t="s">
        <v>75</v>
      </c>
      <c r="H12" s="23" t="s">
        <v>75</v>
      </c>
      <c r="I12" s="22" t="s">
        <v>75</v>
      </c>
    </row>
    <row r="13" spans="1:9" ht="15">
      <c r="A13" s="33">
        <v>9</v>
      </c>
      <c r="B13" s="382" t="s">
        <v>53</v>
      </c>
      <c r="C13" s="182" t="s">
        <v>57</v>
      </c>
      <c r="D13" s="183"/>
      <c r="E13" s="184" t="s">
        <v>75</v>
      </c>
      <c r="F13" s="183" t="s">
        <v>75</v>
      </c>
      <c r="G13" s="184" t="s">
        <v>75</v>
      </c>
      <c r="H13" s="183"/>
      <c r="I13" s="184" t="s">
        <v>75</v>
      </c>
    </row>
    <row r="14" spans="1:9" ht="15">
      <c r="A14" s="33">
        <v>10</v>
      </c>
      <c r="B14" s="177" t="s">
        <v>69</v>
      </c>
      <c r="C14" s="3" t="s">
        <v>67</v>
      </c>
      <c r="D14" s="23"/>
      <c r="E14" s="22"/>
      <c r="F14" s="23" t="s">
        <v>75</v>
      </c>
      <c r="G14" s="22" t="s">
        <v>75</v>
      </c>
      <c r="H14" s="23" t="s">
        <v>75</v>
      </c>
      <c r="I14" s="22" t="s">
        <v>75</v>
      </c>
    </row>
    <row r="15" spans="1:9" ht="15">
      <c r="A15" s="33">
        <v>11</v>
      </c>
      <c r="B15" s="176" t="s">
        <v>73</v>
      </c>
      <c r="C15" s="3" t="s">
        <v>67</v>
      </c>
      <c r="D15" s="23"/>
      <c r="E15" s="22"/>
      <c r="F15" s="23" t="s">
        <v>75</v>
      </c>
      <c r="G15" s="22" t="s">
        <v>75</v>
      </c>
      <c r="H15" s="23" t="s">
        <v>75</v>
      </c>
      <c r="I15" s="22" t="s">
        <v>75</v>
      </c>
    </row>
    <row r="16" spans="1:9" ht="15">
      <c r="A16" s="33">
        <v>12</v>
      </c>
      <c r="B16" s="177" t="s">
        <v>59</v>
      </c>
      <c r="C16" s="3" t="s">
        <v>57</v>
      </c>
      <c r="D16" s="23"/>
      <c r="E16" s="22"/>
      <c r="F16" s="23" t="s">
        <v>75</v>
      </c>
      <c r="G16" s="22" t="s">
        <v>75</v>
      </c>
      <c r="H16" s="23" t="s">
        <v>75</v>
      </c>
      <c r="I16" s="22" t="s">
        <v>75</v>
      </c>
    </row>
    <row r="17" spans="1:9" ht="15">
      <c r="A17" s="33">
        <v>13</v>
      </c>
      <c r="B17" s="382" t="s">
        <v>70</v>
      </c>
      <c r="C17" s="182" t="s">
        <v>71</v>
      </c>
      <c r="D17" s="183"/>
      <c r="E17" s="184" t="s">
        <v>75</v>
      </c>
      <c r="F17" s="183" t="s">
        <v>75</v>
      </c>
      <c r="G17" s="184" t="s">
        <v>75</v>
      </c>
      <c r="H17" s="183"/>
      <c r="I17" s="184" t="s">
        <v>75</v>
      </c>
    </row>
    <row r="18" spans="1:9" ht="15">
      <c r="A18" s="33">
        <v>14</v>
      </c>
      <c r="B18" s="177" t="s">
        <v>65</v>
      </c>
      <c r="C18" s="3" t="s">
        <v>57</v>
      </c>
      <c r="D18" s="23"/>
      <c r="E18" s="22"/>
      <c r="F18" s="23" t="s">
        <v>75</v>
      </c>
      <c r="G18" s="22" t="s">
        <v>75</v>
      </c>
      <c r="H18" s="23" t="s">
        <v>75</v>
      </c>
      <c r="I18" s="22" t="s">
        <v>75</v>
      </c>
    </row>
    <row r="19" spans="1:9" ht="15">
      <c r="A19" s="33">
        <v>15</v>
      </c>
      <c r="B19" s="382" t="s">
        <v>68</v>
      </c>
      <c r="C19" s="185" t="s">
        <v>57</v>
      </c>
      <c r="D19" s="183"/>
      <c r="E19" s="184" t="s">
        <v>75</v>
      </c>
      <c r="F19" s="183" t="s">
        <v>75</v>
      </c>
      <c r="G19" s="184" t="s">
        <v>75</v>
      </c>
      <c r="H19" s="183"/>
      <c r="I19" s="184" t="s">
        <v>75</v>
      </c>
    </row>
    <row r="20" spans="1:9" ht="15">
      <c r="A20" s="33">
        <v>16</v>
      </c>
      <c r="B20" s="182" t="s">
        <v>78</v>
      </c>
      <c r="C20" s="185" t="s">
        <v>57</v>
      </c>
      <c r="D20" s="183"/>
      <c r="E20" s="184" t="s">
        <v>75</v>
      </c>
      <c r="F20" s="183" t="s">
        <v>75</v>
      </c>
      <c r="G20" s="184" t="s">
        <v>75</v>
      </c>
      <c r="H20" s="183"/>
      <c r="I20" s="184"/>
    </row>
    <row r="21" spans="1:9" ht="15">
      <c r="A21" s="33">
        <v>17</v>
      </c>
      <c r="B21" s="177" t="s">
        <v>63</v>
      </c>
      <c r="C21" s="28" t="s">
        <v>64</v>
      </c>
      <c r="D21" s="23"/>
      <c r="E21" s="22"/>
      <c r="F21" s="23" t="s">
        <v>75</v>
      </c>
      <c r="G21" s="22" t="s">
        <v>75</v>
      </c>
      <c r="H21" s="23" t="s">
        <v>75</v>
      </c>
      <c r="I21" s="22" t="s">
        <v>75</v>
      </c>
    </row>
    <row r="22" spans="1:9" ht="15">
      <c r="A22" s="33">
        <v>18</v>
      </c>
      <c r="B22" s="384" t="s">
        <v>74</v>
      </c>
      <c r="C22" s="185" t="s">
        <v>57</v>
      </c>
      <c r="D22" s="183" t="s">
        <v>75</v>
      </c>
      <c r="E22" s="184" t="s">
        <v>75</v>
      </c>
      <c r="F22" s="183" t="s">
        <v>75</v>
      </c>
      <c r="G22" s="184" t="s">
        <v>75</v>
      </c>
      <c r="H22" s="183"/>
      <c r="I22" s="184" t="s">
        <v>75</v>
      </c>
    </row>
    <row r="23" spans="1:9" ht="15">
      <c r="A23" s="33">
        <v>19</v>
      </c>
      <c r="B23" s="176" t="s">
        <v>62</v>
      </c>
      <c r="C23" s="3" t="s">
        <v>57</v>
      </c>
      <c r="D23" s="23"/>
      <c r="E23" s="22"/>
      <c r="F23" s="23" t="s">
        <v>75</v>
      </c>
      <c r="G23" s="22" t="s">
        <v>75</v>
      </c>
      <c r="H23" s="23" t="s">
        <v>75</v>
      </c>
      <c r="I23" s="22" t="s">
        <v>75</v>
      </c>
    </row>
    <row r="24" spans="1:9" ht="15.75" thickBot="1">
      <c r="A24" s="35">
        <v>20</v>
      </c>
      <c r="B24" s="201" t="s">
        <v>79</v>
      </c>
      <c r="C24" s="104" t="s">
        <v>58</v>
      </c>
      <c r="D24" s="27"/>
      <c r="E24" s="26"/>
      <c r="F24" s="27" t="s">
        <v>75</v>
      </c>
      <c r="G24" s="26" t="s">
        <v>75</v>
      </c>
      <c r="H24" s="27" t="s">
        <v>75</v>
      </c>
      <c r="I24" s="26" t="s">
        <v>75</v>
      </c>
    </row>
    <row r="25" ht="15">
      <c r="B25" s="165"/>
    </row>
    <row r="26" ht="15">
      <c r="B26" s="165"/>
    </row>
  </sheetData>
  <sheetProtection/>
  <mergeCells count="2">
    <mergeCell ref="A3:I3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="80" zoomScaleNormal="80" zoomScalePageLayoutView="0" workbookViewId="0" topLeftCell="A1">
      <selection activeCell="S25" sqref="S25"/>
    </sheetView>
  </sheetViews>
  <sheetFormatPr defaultColWidth="9.140625" defaultRowHeight="15"/>
  <cols>
    <col min="1" max="1" width="3.421875" style="0" customWidth="1"/>
    <col min="2" max="2" width="18.421875" style="0" customWidth="1"/>
    <col min="3" max="3" width="37.00390625" style="0" customWidth="1"/>
    <col min="4" max="13" width="8.421875" style="0" customWidth="1"/>
    <col min="15" max="15" width="9.28125" style="0" customWidth="1"/>
    <col min="16" max="16" width="20.8515625" style="0" customWidth="1"/>
    <col min="21" max="21" width="4.00390625" style="0" customWidth="1"/>
  </cols>
  <sheetData>
    <row r="1" spans="3:11" ht="21">
      <c r="C1" s="55"/>
      <c r="D1" s="10"/>
      <c r="E1" s="416" t="s">
        <v>37</v>
      </c>
      <c r="F1" s="416"/>
      <c r="G1" s="416"/>
      <c r="H1" s="416"/>
      <c r="I1" s="416"/>
      <c r="J1" s="416"/>
      <c r="K1" s="416"/>
    </row>
    <row r="2" spans="3:7" ht="15.75" thickBot="1">
      <c r="C2" s="55"/>
      <c r="D2" s="10"/>
      <c r="E2" s="10"/>
      <c r="F2" s="10"/>
      <c r="G2" s="10"/>
    </row>
    <row r="3" spans="1:20" ht="19.5" thickBot="1">
      <c r="A3" s="425" t="s">
        <v>38</v>
      </c>
      <c r="B3" s="426"/>
      <c r="C3" s="427"/>
      <c r="D3" s="10"/>
      <c r="E3" s="10"/>
      <c r="F3" s="10"/>
      <c r="G3" s="10"/>
      <c r="P3" s="429" t="s">
        <v>86</v>
      </c>
      <c r="Q3" s="430"/>
      <c r="R3" s="430"/>
      <c r="S3" s="430"/>
      <c r="T3" s="431"/>
    </row>
    <row r="4" spans="1:20" ht="16.5" thickBot="1">
      <c r="A4" s="40" t="s">
        <v>0</v>
      </c>
      <c r="B4" s="116" t="s">
        <v>11</v>
      </c>
      <c r="C4" s="130" t="s">
        <v>2</v>
      </c>
      <c r="D4" s="41" t="s">
        <v>12</v>
      </c>
      <c r="E4" s="42" t="s">
        <v>13</v>
      </c>
      <c r="F4" s="41" t="s">
        <v>14</v>
      </c>
      <c r="G4" s="42" t="s">
        <v>15</v>
      </c>
      <c r="H4" s="41" t="s">
        <v>16</v>
      </c>
      <c r="I4" s="42" t="s">
        <v>18</v>
      </c>
      <c r="J4" s="41" t="s">
        <v>19</v>
      </c>
      <c r="K4" s="42" t="s">
        <v>20</v>
      </c>
      <c r="L4" s="41" t="s">
        <v>21</v>
      </c>
      <c r="M4" s="42" t="s">
        <v>22</v>
      </c>
      <c r="N4" s="41" t="s">
        <v>29</v>
      </c>
      <c r="P4" s="125" t="s">
        <v>1</v>
      </c>
      <c r="Q4" s="126" t="s">
        <v>4</v>
      </c>
      <c r="R4" s="127" t="s">
        <v>5</v>
      </c>
      <c r="S4" s="126" t="s">
        <v>6</v>
      </c>
      <c r="T4" s="128" t="s">
        <v>17</v>
      </c>
    </row>
    <row r="5" spans="1:20" ht="15.75">
      <c r="A5" s="43">
        <v>1</v>
      </c>
      <c r="B5" s="83" t="s">
        <v>66</v>
      </c>
      <c r="C5" s="131" t="s">
        <v>67</v>
      </c>
      <c r="D5" s="56">
        <v>35</v>
      </c>
      <c r="E5" s="19">
        <v>40</v>
      </c>
      <c r="F5" s="2">
        <v>40</v>
      </c>
      <c r="G5" s="19">
        <v>40</v>
      </c>
      <c r="H5" s="2">
        <v>35</v>
      </c>
      <c r="I5" s="19">
        <v>25</v>
      </c>
      <c r="J5" s="2">
        <v>45</v>
      </c>
      <c r="K5" s="19">
        <v>40</v>
      </c>
      <c r="L5" s="2">
        <v>35</v>
      </c>
      <c r="M5" s="19">
        <v>25</v>
      </c>
      <c r="N5" s="44">
        <f>SUM(D5:M5)</f>
        <v>360</v>
      </c>
      <c r="P5" s="1" t="s">
        <v>65</v>
      </c>
      <c r="Q5" s="172">
        <v>440</v>
      </c>
      <c r="R5" s="346">
        <v>375</v>
      </c>
      <c r="S5" s="152">
        <v>300</v>
      </c>
      <c r="T5" s="147">
        <f aca="true" t="shared" si="0" ref="T5:T15">SUM(Q5:S5)</f>
        <v>1115</v>
      </c>
    </row>
    <row r="6" spans="1:20" ht="15.75">
      <c r="A6" s="45">
        <v>2</v>
      </c>
      <c r="B6" s="47" t="s">
        <v>79</v>
      </c>
      <c r="C6" s="362" t="s">
        <v>57</v>
      </c>
      <c r="D6" s="58">
        <v>55</v>
      </c>
      <c r="E6" s="5">
        <v>35</v>
      </c>
      <c r="F6" s="6">
        <v>35</v>
      </c>
      <c r="G6" s="5">
        <v>55</v>
      </c>
      <c r="H6" s="6">
        <v>35</v>
      </c>
      <c r="I6" s="5">
        <v>35</v>
      </c>
      <c r="J6" s="6">
        <v>40</v>
      </c>
      <c r="K6" s="5">
        <v>25</v>
      </c>
      <c r="L6" s="6">
        <v>35</v>
      </c>
      <c r="M6" s="5">
        <v>10</v>
      </c>
      <c r="N6" s="17">
        <f>SUM(D6:M6)</f>
        <v>360</v>
      </c>
      <c r="P6" s="3" t="s">
        <v>60</v>
      </c>
      <c r="Q6" s="173">
        <v>410</v>
      </c>
      <c r="R6" s="123">
        <v>395</v>
      </c>
      <c r="S6" s="162">
        <v>290</v>
      </c>
      <c r="T6" s="33">
        <f t="shared" si="0"/>
        <v>1095</v>
      </c>
    </row>
    <row r="7" spans="1:20" ht="15.75">
      <c r="A7" s="45">
        <v>3</v>
      </c>
      <c r="B7" s="47" t="s">
        <v>59</v>
      </c>
      <c r="C7" s="132" t="s">
        <v>57</v>
      </c>
      <c r="D7" s="58">
        <v>50</v>
      </c>
      <c r="E7" s="5">
        <v>60</v>
      </c>
      <c r="F7" s="6">
        <v>40</v>
      </c>
      <c r="G7" s="5">
        <v>60</v>
      </c>
      <c r="H7" s="6">
        <v>25</v>
      </c>
      <c r="I7" s="5">
        <v>40</v>
      </c>
      <c r="J7" s="6">
        <v>45</v>
      </c>
      <c r="K7" s="5">
        <v>60</v>
      </c>
      <c r="L7" s="6">
        <v>45</v>
      </c>
      <c r="M7" s="5">
        <v>55</v>
      </c>
      <c r="N7" s="17">
        <f>SUM(D7:M7)</f>
        <v>480</v>
      </c>
      <c r="P7" s="3" t="s">
        <v>59</v>
      </c>
      <c r="Q7" s="173">
        <v>485</v>
      </c>
      <c r="R7" s="123">
        <v>320</v>
      </c>
      <c r="S7" s="333">
        <v>210</v>
      </c>
      <c r="T7" s="33">
        <f t="shared" si="0"/>
        <v>1015</v>
      </c>
    </row>
    <row r="8" spans="1:20" ht="15.75">
      <c r="A8" s="45">
        <v>4</v>
      </c>
      <c r="B8" s="47" t="s">
        <v>60</v>
      </c>
      <c r="C8" s="132" t="s">
        <v>61</v>
      </c>
      <c r="D8" s="58">
        <v>30</v>
      </c>
      <c r="E8" s="5">
        <v>45</v>
      </c>
      <c r="F8" s="6">
        <v>45</v>
      </c>
      <c r="G8" s="5">
        <v>45</v>
      </c>
      <c r="H8" s="6">
        <v>50</v>
      </c>
      <c r="I8" s="5">
        <v>35</v>
      </c>
      <c r="J8" s="6">
        <v>60</v>
      </c>
      <c r="K8" s="5">
        <v>60</v>
      </c>
      <c r="L8" s="6">
        <v>40</v>
      </c>
      <c r="M8" s="5">
        <v>50</v>
      </c>
      <c r="N8" s="17">
        <f>SUM(D8:M8)</f>
        <v>460</v>
      </c>
      <c r="P8" s="3" t="s">
        <v>79</v>
      </c>
      <c r="Q8" s="173">
        <v>405</v>
      </c>
      <c r="R8" s="122">
        <v>380</v>
      </c>
      <c r="S8" s="351">
        <v>15</v>
      </c>
      <c r="T8" s="33">
        <f t="shared" si="0"/>
        <v>800</v>
      </c>
    </row>
    <row r="9" spans="1:23" ht="16.5" thickBot="1">
      <c r="A9" s="48">
        <v>5</v>
      </c>
      <c r="B9" s="109" t="s">
        <v>65</v>
      </c>
      <c r="C9" s="133" t="s">
        <v>57</v>
      </c>
      <c r="D9" s="60">
        <v>40</v>
      </c>
      <c r="E9" s="8">
        <v>35</v>
      </c>
      <c r="F9" s="9">
        <v>45</v>
      </c>
      <c r="G9" s="8">
        <v>35</v>
      </c>
      <c r="H9" s="9">
        <v>40</v>
      </c>
      <c r="I9" s="8">
        <v>40</v>
      </c>
      <c r="J9" s="9">
        <v>35</v>
      </c>
      <c r="K9" s="8">
        <v>45</v>
      </c>
      <c r="L9" s="9">
        <v>55</v>
      </c>
      <c r="M9" s="8">
        <v>40</v>
      </c>
      <c r="N9" s="18">
        <f>SUM(D9:M9)</f>
        <v>410</v>
      </c>
      <c r="P9" s="233" t="s">
        <v>56</v>
      </c>
      <c r="Q9" s="354">
        <v>440</v>
      </c>
      <c r="R9" s="355">
        <v>100</v>
      </c>
      <c r="S9" s="356">
        <v>145</v>
      </c>
      <c r="T9" s="357">
        <f t="shared" si="0"/>
        <v>685</v>
      </c>
      <c r="U9" s="395"/>
      <c r="V9" s="428" t="s">
        <v>87</v>
      </c>
      <c r="W9" s="428"/>
    </row>
    <row r="10" spans="1:20" ht="15.75" thickBot="1">
      <c r="A10" s="10"/>
      <c r="B10" s="10"/>
      <c r="C10" s="6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187" t="s">
        <v>66</v>
      </c>
      <c r="Q10" s="359">
        <v>335</v>
      </c>
      <c r="R10" s="360">
        <v>180</v>
      </c>
      <c r="S10" s="361">
        <v>140</v>
      </c>
      <c r="T10" s="52">
        <f t="shared" si="0"/>
        <v>655</v>
      </c>
    </row>
    <row r="11" spans="1:20" ht="19.5" thickBot="1">
      <c r="A11" s="425" t="s">
        <v>39</v>
      </c>
      <c r="B11" s="426"/>
      <c r="C11" s="42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75" t="s">
        <v>62</v>
      </c>
      <c r="Q11" s="358">
        <v>185</v>
      </c>
      <c r="R11" s="317">
        <v>265</v>
      </c>
      <c r="S11" s="353">
        <v>170</v>
      </c>
      <c r="T11" s="129">
        <f t="shared" si="0"/>
        <v>620</v>
      </c>
    </row>
    <row r="12" spans="1:20" ht="15.75" thickBot="1">
      <c r="A12" s="40" t="s">
        <v>0</v>
      </c>
      <c r="B12" s="41" t="s">
        <v>11</v>
      </c>
      <c r="C12" s="42" t="s">
        <v>2</v>
      </c>
      <c r="D12" s="41" t="s">
        <v>12</v>
      </c>
      <c r="E12" s="42" t="s">
        <v>13</v>
      </c>
      <c r="F12" s="41" t="s">
        <v>14</v>
      </c>
      <c r="G12" s="42" t="s">
        <v>15</v>
      </c>
      <c r="H12" s="41" t="s">
        <v>16</v>
      </c>
      <c r="I12" s="42" t="s">
        <v>18</v>
      </c>
      <c r="J12" s="41" t="s">
        <v>19</v>
      </c>
      <c r="K12" s="42" t="s">
        <v>20</v>
      </c>
      <c r="L12" s="41" t="s">
        <v>21</v>
      </c>
      <c r="M12" s="42" t="s">
        <v>22</v>
      </c>
      <c r="N12" s="41" t="s">
        <v>29</v>
      </c>
      <c r="P12" s="3" t="s">
        <v>73</v>
      </c>
      <c r="Q12" s="173">
        <v>345</v>
      </c>
      <c r="R12" s="122">
        <v>210</v>
      </c>
      <c r="S12" s="352">
        <v>20</v>
      </c>
      <c r="T12" s="33">
        <f t="shared" si="0"/>
        <v>575</v>
      </c>
    </row>
    <row r="13" spans="1:20" ht="15.75">
      <c r="A13" s="43">
        <v>1</v>
      </c>
      <c r="B13" s="83" t="s">
        <v>66</v>
      </c>
      <c r="C13" s="131" t="s">
        <v>67</v>
      </c>
      <c r="D13" s="2">
        <v>5</v>
      </c>
      <c r="E13" s="19">
        <v>10</v>
      </c>
      <c r="F13" s="2">
        <v>40</v>
      </c>
      <c r="G13" s="19">
        <v>0</v>
      </c>
      <c r="H13" s="2">
        <v>0</v>
      </c>
      <c r="I13" s="19">
        <v>15</v>
      </c>
      <c r="J13" s="2">
        <v>30</v>
      </c>
      <c r="K13" s="19">
        <v>0</v>
      </c>
      <c r="L13" s="2">
        <v>10</v>
      </c>
      <c r="M13" s="19">
        <v>25</v>
      </c>
      <c r="N13" s="44">
        <f>SUM(D13:M13)</f>
        <v>135</v>
      </c>
      <c r="P13" s="3" t="s">
        <v>63</v>
      </c>
      <c r="Q13" s="334">
        <v>180</v>
      </c>
      <c r="R13" s="123">
        <v>170</v>
      </c>
      <c r="S13" s="124">
        <v>175</v>
      </c>
      <c r="T13" s="33">
        <f t="shared" si="0"/>
        <v>525</v>
      </c>
    </row>
    <row r="14" spans="1:20" ht="15.75">
      <c r="A14" s="45">
        <v>2</v>
      </c>
      <c r="B14" s="47" t="s">
        <v>79</v>
      </c>
      <c r="C14" s="362" t="s">
        <v>57</v>
      </c>
      <c r="D14" s="6">
        <v>15</v>
      </c>
      <c r="E14" s="5">
        <v>30</v>
      </c>
      <c r="F14" s="6">
        <v>30</v>
      </c>
      <c r="G14" s="5">
        <v>35</v>
      </c>
      <c r="H14" s="6">
        <v>25</v>
      </c>
      <c r="I14" s="5">
        <v>10</v>
      </c>
      <c r="J14" s="6">
        <v>20</v>
      </c>
      <c r="K14" s="5">
        <v>20</v>
      </c>
      <c r="L14" s="6">
        <v>15</v>
      </c>
      <c r="M14" s="5">
        <v>20</v>
      </c>
      <c r="N14" s="17">
        <f>SUM(D14:M14)</f>
        <v>220</v>
      </c>
      <c r="P14" s="25" t="s">
        <v>69</v>
      </c>
      <c r="Q14" s="173">
        <v>310</v>
      </c>
      <c r="R14" s="344">
        <v>60</v>
      </c>
      <c r="S14" s="352">
        <v>0</v>
      </c>
      <c r="T14" s="33">
        <f t="shared" si="0"/>
        <v>370</v>
      </c>
    </row>
    <row r="15" spans="1:20" ht="16.5" thickBot="1">
      <c r="A15" s="45">
        <v>3</v>
      </c>
      <c r="B15" s="47" t="s">
        <v>59</v>
      </c>
      <c r="C15" s="132" t="s">
        <v>57</v>
      </c>
      <c r="D15" s="6">
        <v>40</v>
      </c>
      <c r="E15" s="5">
        <v>25</v>
      </c>
      <c r="F15" s="6">
        <v>40</v>
      </c>
      <c r="G15" s="5">
        <v>35</v>
      </c>
      <c r="H15" s="6">
        <v>15</v>
      </c>
      <c r="I15" s="5">
        <v>25</v>
      </c>
      <c r="J15" s="6">
        <v>45</v>
      </c>
      <c r="K15" s="5">
        <v>35</v>
      </c>
      <c r="L15" s="6">
        <v>30</v>
      </c>
      <c r="M15" s="5">
        <v>40</v>
      </c>
      <c r="N15" s="17">
        <f>SUM(D15:M15)</f>
        <v>330</v>
      </c>
      <c r="P15" s="7" t="s">
        <v>76</v>
      </c>
      <c r="Q15" s="345">
        <v>125</v>
      </c>
      <c r="R15" s="155">
        <v>95</v>
      </c>
      <c r="S15" s="163">
        <v>65</v>
      </c>
      <c r="T15" s="35">
        <f t="shared" si="0"/>
        <v>285</v>
      </c>
    </row>
    <row r="16" spans="1:14" ht="15.75">
      <c r="A16" s="45">
        <v>4</v>
      </c>
      <c r="B16" s="47" t="s">
        <v>60</v>
      </c>
      <c r="C16" s="132" t="s">
        <v>61</v>
      </c>
      <c r="D16" s="6">
        <v>15</v>
      </c>
      <c r="E16" s="5">
        <v>10</v>
      </c>
      <c r="F16" s="6">
        <v>30</v>
      </c>
      <c r="G16" s="5">
        <v>25</v>
      </c>
      <c r="H16" s="6">
        <v>15</v>
      </c>
      <c r="I16" s="5">
        <v>25</v>
      </c>
      <c r="J16" s="6">
        <v>30</v>
      </c>
      <c r="K16" s="5">
        <v>20</v>
      </c>
      <c r="L16" s="6">
        <v>55</v>
      </c>
      <c r="M16" s="5">
        <v>50</v>
      </c>
      <c r="N16" s="17">
        <f>SUM(D16:M16)</f>
        <v>275</v>
      </c>
    </row>
    <row r="17" spans="1:14" ht="16.5" thickBot="1">
      <c r="A17" s="48">
        <v>5</v>
      </c>
      <c r="B17" s="109" t="s">
        <v>65</v>
      </c>
      <c r="C17" s="133" t="s">
        <v>57</v>
      </c>
      <c r="D17" s="9">
        <v>40</v>
      </c>
      <c r="E17" s="8">
        <v>40</v>
      </c>
      <c r="F17" s="9">
        <v>40</v>
      </c>
      <c r="G17" s="8">
        <v>35</v>
      </c>
      <c r="H17" s="9">
        <v>45</v>
      </c>
      <c r="I17" s="8">
        <v>30</v>
      </c>
      <c r="J17" s="9">
        <v>40</v>
      </c>
      <c r="K17" s="8">
        <v>45</v>
      </c>
      <c r="L17" s="9">
        <v>35</v>
      </c>
      <c r="M17" s="8">
        <v>50</v>
      </c>
      <c r="N17" s="18">
        <f>SUM(D17:M17)</f>
        <v>400</v>
      </c>
    </row>
    <row r="18" spans="1:14" ht="15.75" thickBot="1">
      <c r="A18" s="10"/>
      <c r="B18" s="10"/>
      <c r="C18" s="6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6" ht="19.5" thickBot="1">
      <c r="A19" s="425" t="s">
        <v>40</v>
      </c>
      <c r="B19" s="426"/>
      <c r="C19" s="427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P19" s="92"/>
    </row>
    <row r="20" spans="1:16" ht="15.75" thickBot="1">
      <c r="A20" s="40" t="s">
        <v>0</v>
      </c>
      <c r="B20" s="41" t="s">
        <v>11</v>
      </c>
      <c r="C20" s="42" t="s">
        <v>2</v>
      </c>
      <c r="D20" s="41" t="s">
        <v>12</v>
      </c>
      <c r="E20" s="42" t="s">
        <v>13</v>
      </c>
      <c r="F20" s="41" t="s">
        <v>14</v>
      </c>
      <c r="G20" s="42" t="s">
        <v>15</v>
      </c>
      <c r="H20" s="41" t="s">
        <v>16</v>
      </c>
      <c r="I20" s="42" t="s">
        <v>18</v>
      </c>
      <c r="J20" s="41" t="s">
        <v>19</v>
      </c>
      <c r="K20" s="42" t="s">
        <v>20</v>
      </c>
      <c r="L20" s="41" t="s">
        <v>21</v>
      </c>
      <c r="M20" s="42" t="s">
        <v>22</v>
      </c>
      <c r="N20" s="41" t="s">
        <v>29</v>
      </c>
      <c r="P20" s="92"/>
    </row>
    <row r="21" spans="1:16" ht="15.75">
      <c r="A21" s="43">
        <v>1</v>
      </c>
      <c r="B21" s="83" t="s">
        <v>66</v>
      </c>
      <c r="C21" s="131" t="s">
        <v>67</v>
      </c>
      <c r="D21" s="2">
        <v>5</v>
      </c>
      <c r="E21" s="19">
        <v>30</v>
      </c>
      <c r="F21" s="2">
        <v>0</v>
      </c>
      <c r="G21" s="19">
        <v>5</v>
      </c>
      <c r="H21" s="2">
        <v>25</v>
      </c>
      <c r="I21" s="19">
        <v>5</v>
      </c>
      <c r="J21" s="2">
        <v>0</v>
      </c>
      <c r="K21" s="19">
        <v>0</v>
      </c>
      <c r="L21" s="2">
        <v>15</v>
      </c>
      <c r="M21" s="19">
        <v>0</v>
      </c>
      <c r="N21" s="44">
        <f>SUM(D21:M21)</f>
        <v>85</v>
      </c>
      <c r="P21" s="92"/>
    </row>
    <row r="22" spans="1:16" ht="15.75">
      <c r="A22" s="45">
        <v>2</v>
      </c>
      <c r="B22" s="47" t="s">
        <v>79</v>
      </c>
      <c r="C22" s="362" t="s">
        <v>57</v>
      </c>
      <c r="D22" s="6">
        <v>5</v>
      </c>
      <c r="E22" s="5">
        <v>30</v>
      </c>
      <c r="F22" s="6">
        <v>10</v>
      </c>
      <c r="G22" s="5">
        <v>15</v>
      </c>
      <c r="H22" s="6">
        <v>25</v>
      </c>
      <c r="I22" s="5">
        <v>20</v>
      </c>
      <c r="J22" s="6">
        <v>20</v>
      </c>
      <c r="K22" s="5">
        <v>0</v>
      </c>
      <c r="L22" s="6">
        <v>15</v>
      </c>
      <c r="M22" s="5">
        <v>20</v>
      </c>
      <c r="N22" s="17">
        <f>SUM(D22:M22)</f>
        <v>160</v>
      </c>
      <c r="P22" s="92"/>
    </row>
    <row r="23" spans="1:19" ht="15.75">
      <c r="A23" s="45">
        <v>3</v>
      </c>
      <c r="B23" s="47" t="s">
        <v>59</v>
      </c>
      <c r="C23" s="132" t="s">
        <v>57</v>
      </c>
      <c r="D23" s="6">
        <v>45</v>
      </c>
      <c r="E23" s="5">
        <v>10</v>
      </c>
      <c r="F23" s="6">
        <v>20</v>
      </c>
      <c r="G23" s="5">
        <v>10</v>
      </c>
      <c r="H23" s="6">
        <v>30</v>
      </c>
      <c r="I23" s="5">
        <v>40</v>
      </c>
      <c r="J23" s="6">
        <v>30</v>
      </c>
      <c r="K23" s="5">
        <v>40</v>
      </c>
      <c r="L23" s="6">
        <v>45</v>
      </c>
      <c r="M23" s="5">
        <v>10</v>
      </c>
      <c r="N23" s="17">
        <f>SUM(D23:M23)</f>
        <v>280</v>
      </c>
      <c r="P23" s="92"/>
      <c r="S23" s="394"/>
    </row>
    <row r="24" spans="1:16" ht="15.75">
      <c r="A24" s="45">
        <v>4</v>
      </c>
      <c r="B24" s="47" t="s">
        <v>60</v>
      </c>
      <c r="C24" s="132" t="s">
        <v>61</v>
      </c>
      <c r="D24" s="6">
        <v>25</v>
      </c>
      <c r="E24" s="5">
        <v>10</v>
      </c>
      <c r="F24" s="6">
        <v>45</v>
      </c>
      <c r="G24" s="5">
        <v>35</v>
      </c>
      <c r="H24" s="6">
        <v>50</v>
      </c>
      <c r="I24" s="5">
        <v>50</v>
      </c>
      <c r="J24" s="6">
        <v>20</v>
      </c>
      <c r="K24" s="5">
        <v>35</v>
      </c>
      <c r="L24" s="6">
        <v>55</v>
      </c>
      <c r="M24" s="5">
        <v>25</v>
      </c>
      <c r="N24" s="17">
        <f>SUM(D24:M24)</f>
        <v>350</v>
      </c>
      <c r="P24" s="92"/>
    </row>
    <row r="25" spans="1:16" ht="16.5" thickBot="1">
      <c r="A25" s="48">
        <v>5</v>
      </c>
      <c r="B25" s="109" t="s">
        <v>65</v>
      </c>
      <c r="C25" s="133" t="s">
        <v>57</v>
      </c>
      <c r="D25" s="9">
        <v>35</v>
      </c>
      <c r="E25" s="8">
        <v>30</v>
      </c>
      <c r="F25" s="9">
        <v>15</v>
      </c>
      <c r="G25" s="8">
        <v>25</v>
      </c>
      <c r="H25" s="9">
        <v>15</v>
      </c>
      <c r="I25" s="8">
        <v>40</v>
      </c>
      <c r="J25" s="9">
        <v>25</v>
      </c>
      <c r="K25" s="8">
        <v>25</v>
      </c>
      <c r="L25" s="9">
        <v>20</v>
      </c>
      <c r="M25" s="8">
        <v>30</v>
      </c>
      <c r="N25" s="18">
        <f>SUM(D25:M25)</f>
        <v>260</v>
      </c>
      <c r="P25" s="92"/>
    </row>
    <row r="26" spans="3:16" ht="15.75" thickBot="1">
      <c r="C26" s="55"/>
      <c r="D26" s="10"/>
      <c r="E26" s="10"/>
      <c r="F26" s="10"/>
      <c r="G26" s="10"/>
      <c r="P26" s="92"/>
    </row>
    <row r="27" spans="2:8" ht="19.5" thickBot="1">
      <c r="B27" s="62" t="s">
        <v>32</v>
      </c>
      <c r="C27" s="63"/>
      <c r="D27" s="13"/>
      <c r="E27" s="13"/>
      <c r="F27" s="13"/>
      <c r="G27" s="13"/>
      <c r="H27" s="34"/>
    </row>
    <row r="28" spans="2:8" ht="15.75" thickBot="1">
      <c r="B28" s="53" t="s">
        <v>11</v>
      </c>
      <c r="C28" s="53" t="s">
        <v>33</v>
      </c>
      <c r="D28" s="65" t="s">
        <v>35</v>
      </c>
      <c r="E28" s="65" t="s">
        <v>36</v>
      </c>
      <c r="F28" s="65" t="s">
        <v>41</v>
      </c>
      <c r="G28" s="53" t="s">
        <v>29</v>
      </c>
      <c r="H28" s="53" t="s">
        <v>23</v>
      </c>
    </row>
    <row r="29" spans="2:8" ht="15.75">
      <c r="B29" s="363" t="s">
        <v>59</v>
      </c>
      <c r="C29" s="364" t="s">
        <v>57</v>
      </c>
      <c r="D29" s="273">
        <v>480</v>
      </c>
      <c r="E29" s="273">
        <v>330</v>
      </c>
      <c r="F29" s="273">
        <v>280</v>
      </c>
      <c r="G29" s="365">
        <f>SUM(D29:F29)</f>
        <v>1090</v>
      </c>
      <c r="H29" s="366">
        <v>1</v>
      </c>
    </row>
    <row r="30" spans="2:8" ht="15.75">
      <c r="B30" s="367" t="s">
        <v>60</v>
      </c>
      <c r="C30" s="368" t="s">
        <v>61</v>
      </c>
      <c r="D30" s="236">
        <v>460</v>
      </c>
      <c r="E30" s="236">
        <v>275</v>
      </c>
      <c r="F30" s="236">
        <v>350</v>
      </c>
      <c r="G30" s="369">
        <f>SUM(D30:F30)</f>
        <v>1085</v>
      </c>
      <c r="H30" s="370">
        <v>2</v>
      </c>
    </row>
    <row r="31" spans="2:8" ht="15.75">
      <c r="B31" s="371" t="s">
        <v>65</v>
      </c>
      <c r="C31" s="372" t="s">
        <v>57</v>
      </c>
      <c r="D31" s="285">
        <v>410</v>
      </c>
      <c r="E31" s="285">
        <v>400</v>
      </c>
      <c r="F31" s="285">
        <v>260</v>
      </c>
      <c r="G31" s="373">
        <f>SUM(D31:F31)</f>
        <v>1070</v>
      </c>
      <c r="H31" s="281">
        <v>3</v>
      </c>
    </row>
    <row r="32" spans="2:8" ht="15.75">
      <c r="B32" s="47" t="s">
        <v>79</v>
      </c>
      <c r="C32" s="362" t="s">
        <v>57</v>
      </c>
      <c r="D32" s="22">
        <v>360</v>
      </c>
      <c r="E32" s="22">
        <v>220</v>
      </c>
      <c r="F32" s="22">
        <v>160</v>
      </c>
      <c r="G32" s="64">
        <f>SUM(D32:F32)</f>
        <v>740</v>
      </c>
      <c r="H32" s="102">
        <v>4</v>
      </c>
    </row>
    <row r="33" spans="2:8" ht="16.5" thickBot="1">
      <c r="B33" s="49" t="s">
        <v>66</v>
      </c>
      <c r="C33" s="133" t="s">
        <v>67</v>
      </c>
      <c r="D33" s="26">
        <v>360</v>
      </c>
      <c r="E33" s="26">
        <v>135</v>
      </c>
      <c r="F33" s="26">
        <v>85</v>
      </c>
      <c r="G33" s="134">
        <f>SUM(D33:F33)</f>
        <v>580</v>
      </c>
      <c r="H33" s="54">
        <v>5</v>
      </c>
    </row>
  </sheetData>
  <sheetProtection/>
  <mergeCells count="6">
    <mergeCell ref="V9:W9"/>
    <mergeCell ref="E1:K1"/>
    <mergeCell ref="A3:C3"/>
    <mergeCell ref="A11:C11"/>
    <mergeCell ref="A19:C19"/>
    <mergeCell ref="P3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4">
      <selection activeCell="C10" sqref="C10"/>
    </sheetView>
  </sheetViews>
  <sheetFormatPr defaultColWidth="9.140625" defaultRowHeight="15"/>
  <cols>
    <col min="1" max="1" width="3.421875" style="0" customWidth="1"/>
    <col min="2" max="2" width="25.28125" style="0" customWidth="1"/>
    <col min="3" max="3" width="30.8515625" style="0" customWidth="1"/>
    <col min="4" max="15" width="7.140625" style="0" customWidth="1"/>
  </cols>
  <sheetData>
    <row r="1" spans="4:15" ht="21">
      <c r="D1" s="10"/>
      <c r="E1" s="408" t="s">
        <v>9</v>
      </c>
      <c r="F1" s="408"/>
      <c r="G1" s="408"/>
      <c r="H1" s="408"/>
      <c r="I1" s="408"/>
      <c r="J1" s="408"/>
      <c r="K1" s="408"/>
      <c r="L1" s="11"/>
      <c r="M1" s="11"/>
      <c r="N1" s="11"/>
      <c r="O1" s="11"/>
    </row>
    <row r="2" spans="4:15" ht="15.75" thickBo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1" thickBot="1">
      <c r="A3" s="88" t="s">
        <v>10</v>
      </c>
      <c r="B3" s="89"/>
      <c r="C3" s="89"/>
      <c r="D3" s="89"/>
      <c r="E3" s="90"/>
      <c r="F3" s="12"/>
      <c r="G3" s="13"/>
      <c r="H3" s="13"/>
      <c r="I3" s="13"/>
      <c r="J3" s="10"/>
      <c r="K3" s="10"/>
      <c r="L3" s="10"/>
      <c r="M3" s="10"/>
      <c r="N3" s="10"/>
      <c r="O3" s="10"/>
    </row>
    <row r="4" spans="1:15" ht="15.75" thickBot="1">
      <c r="A4" s="14" t="s">
        <v>0</v>
      </c>
      <c r="B4" s="14" t="s">
        <v>11</v>
      </c>
      <c r="C4" s="14" t="s">
        <v>2</v>
      </c>
      <c r="D4" s="37" t="s">
        <v>12</v>
      </c>
      <c r="E4" s="37" t="s">
        <v>13</v>
      </c>
      <c r="F4" s="37" t="s">
        <v>14</v>
      </c>
      <c r="G4" s="37" t="s">
        <v>15</v>
      </c>
      <c r="H4" s="37" t="s">
        <v>16</v>
      </c>
      <c r="I4" s="117" t="s">
        <v>17</v>
      </c>
      <c r="J4" s="10"/>
      <c r="K4" s="10"/>
      <c r="L4" s="10"/>
      <c r="M4" s="10"/>
      <c r="N4" s="10"/>
      <c r="O4" s="10"/>
    </row>
    <row r="5" spans="1:15" ht="15.75">
      <c r="A5" s="69">
        <v>1</v>
      </c>
      <c r="B5" s="1" t="s">
        <v>68</v>
      </c>
      <c r="C5" s="142" t="s">
        <v>57</v>
      </c>
      <c r="D5" s="20">
        <v>60</v>
      </c>
      <c r="E5" s="21">
        <v>55</v>
      </c>
      <c r="F5" s="20">
        <v>60</v>
      </c>
      <c r="G5" s="21">
        <v>60</v>
      </c>
      <c r="H5" s="20">
        <v>55</v>
      </c>
      <c r="I5" s="72">
        <f aca="true" t="shared" si="0" ref="I5:I12">SUM(D5:H5)</f>
        <v>290</v>
      </c>
      <c r="J5" s="10"/>
      <c r="K5" s="10"/>
      <c r="L5" s="10"/>
      <c r="M5" s="10"/>
      <c r="N5" s="10"/>
      <c r="O5" s="10"/>
    </row>
    <row r="6" spans="1:15" ht="15.75">
      <c r="A6" s="70">
        <v>2</v>
      </c>
      <c r="B6" s="3" t="s">
        <v>55</v>
      </c>
      <c r="C6" s="110" t="s">
        <v>58</v>
      </c>
      <c r="D6" s="22">
        <v>60</v>
      </c>
      <c r="E6" s="23">
        <v>60</v>
      </c>
      <c r="F6" s="22">
        <v>55</v>
      </c>
      <c r="G6" s="23">
        <v>50</v>
      </c>
      <c r="H6" s="22">
        <v>35</v>
      </c>
      <c r="I6" s="73">
        <f t="shared" si="0"/>
        <v>260</v>
      </c>
      <c r="J6" s="10"/>
      <c r="K6" s="10"/>
      <c r="L6" s="10"/>
      <c r="M6" s="10"/>
      <c r="N6" s="10"/>
      <c r="O6" s="10"/>
    </row>
    <row r="7" spans="1:15" ht="15.75">
      <c r="A7" s="70">
        <v>3</v>
      </c>
      <c r="B7" s="3" t="s">
        <v>53</v>
      </c>
      <c r="C7" s="110" t="s">
        <v>57</v>
      </c>
      <c r="D7" s="22">
        <v>45</v>
      </c>
      <c r="E7" s="23">
        <v>60</v>
      </c>
      <c r="F7" s="22">
        <v>55</v>
      </c>
      <c r="G7" s="23">
        <v>50</v>
      </c>
      <c r="H7" s="22">
        <v>35</v>
      </c>
      <c r="I7" s="73">
        <f t="shared" si="0"/>
        <v>245</v>
      </c>
      <c r="J7" s="10"/>
      <c r="K7" s="10"/>
      <c r="L7" s="10"/>
      <c r="M7" s="10"/>
      <c r="N7" s="10"/>
      <c r="O7" s="10"/>
    </row>
    <row r="8" spans="1:15" ht="16.5" thickBot="1">
      <c r="A8" s="188">
        <v>4</v>
      </c>
      <c r="B8" s="191" t="s">
        <v>72</v>
      </c>
      <c r="C8" s="192" t="s">
        <v>57</v>
      </c>
      <c r="D8" s="112">
        <v>40</v>
      </c>
      <c r="E8" s="113">
        <v>30</v>
      </c>
      <c r="F8" s="112">
        <v>60</v>
      </c>
      <c r="G8" s="113">
        <v>55</v>
      </c>
      <c r="H8" s="112">
        <v>40</v>
      </c>
      <c r="I8" s="190">
        <f t="shared" si="0"/>
        <v>225</v>
      </c>
      <c r="J8" s="10"/>
      <c r="K8" s="10"/>
      <c r="L8" s="10"/>
      <c r="M8" s="10"/>
      <c r="N8" s="10"/>
      <c r="O8" s="10"/>
    </row>
    <row r="9" spans="1:15" ht="15.75">
      <c r="A9" s="140">
        <v>5</v>
      </c>
      <c r="B9" s="205" t="s">
        <v>70</v>
      </c>
      <c r="C9" s="199" t="s">
        <v>71</v>
      </c>
      <c r="D9" s="87">
        <v>55</v>
      </c>
      <c r="E9" s="86">
        <v>45</v>
      </c>
      <c r="F9" s="87">
        <v>35</v>
      </c>
      <c r="G9" s="86">
        <v>60</v>
      </c>
      <c r="H9" s="87">
        <v>25</v>
      </c>
      <c r="I9" s="86">
        <f t="shared" si="0"/>
        <v>220</v>
      </c>
      <c r="J9" s="10"/>
      <c r="K9" s="10"/>
      <c r="L9" s="10"/>
      <c r="M9" s="10"/>
      <c r="N9" s="10"/>
      <c r="O9" s="10"/>
    </row>
    <row r="10" spans="1:15" ht="15.75">
      <c r="A10" s="30">
        <v>6</v>
      </c>
      <c r="B10" s="120" t="s">
        <v>78</v>
      </c>
      <c r="C10" s="3" t="s">
        <v>57</v>
      </c>
      <c r="D10" s="23">
        <v>55</v>
      </c>
      <c r="E10" s="22">
        <v>20</v>
      </c>
      <c r="F10" s="23">
        <v>45</v>
      </c>
      <c r="G10" s="22">
        <v>25</v>
      </c>
      <c r="H10" s="23">
        <v>20</v>
      </c>
      <c r="I10" s="22">
        <f t="shared" si="0"/>
        <v>165</v>
      </c>
      <c r="J10" s="10"/>
      <c r="K10" s="10"/>
      <c r="L10" s="10"/>
      <c r="M10" s="10"/>
      <c r="N10" s="10"/>
      <c r="O10" s="10"/>
    </row>
    <row r="11" spans="1:15" ht="15.75">
      <c r="A11" s="30">
        <v>7</v>
      </c>
      <c r="B11" s="46" t="s">
        <v>77</v>
      </c>
      <c r="C11" s="95" t="s">
        <v>57</v>
      </c>
      <c r="D11" s="23">
        <v>50</v>
      </c>
      <c r="E11" s="22">
        <v>35</v>
      </c>
      <c r="F11" s="23">
        <v>60</v>
      </c>
      <c r="G11" s="22">
        <v>0</v>
      </c>
      <c r="H11" s="23">
        <v>15</v>
      </c>
      <c r="I11" s="22">
        <f t="shared" si="0"/>
        <v>160</v>
      </c>
      <c r="J11" s="10"/>
      <c r="K11" s="10"/>
      <c r="L11" s="10"/>
      <c r="M11" s="10"/>
      <c r="N11" s="10"/>
      <c r="O11" s="10"/>
    </row>
    <row r="12" spans="1:15" ht="16.5" thickBot="1">
      <c r="A12" s="36">
        <v>8</v>
      </c>
      <c r="B12" s="187" t="s">
        <v>74</v>
      </c>
      <c r="C12" s="189" t="s">
        <v>57</v>
      </c>
      <c r="D12" s="112">
        <v>20</v>
      </c>
      <c r="E12" s="113">
        <v>25</v>
      </c>
      <c r="F12" s="112">
        <v>20</v>
      </c>
      <c r="G12" s="113">
        <v>30</v>
      </c>
      <c r="H12" s="112">
        <v>25</v>
      </c>
      <c r="I12" s="190">
        <f t="shared" si="0"/>
        <v>120</v>
      </c>
      <c r="J12" s="10"/>
      <c r="K12" s="10"/>
      <c r="L12" s="10"/>
      <c r="M12" s="10"/>
      <c r="N12" s="10"/>
      <c r="O12" s="10"/>
    </row>
    <row r="13" spans="1:15" ht="15.75">
      <c r="A13" s="169"/>
      <c r="B13" s="92"/>
      <c r="C13" s="92"/>
      <c r="D13" s="87"/>
      <c r="E13" s="87"/>
      <c r="F13" s="87"/>
      <c r="G13" s="87"/>
      <c r="H13" s="87"/>
      <c r="I13" s="87"/>
      <c r="J13" s="10"/>
      <c r="K13" s="10"/>
      <c r="L13" s="10"/>
      <c r="M13" s="10"/>
      <c r="N13" s="10"/>
      <c r="O13" s="10"/>
    </row>
    <row r="14" spans="1:15" ht="15">
      <c r="A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15.75" thickBot="1">
      <c r="O15" s="15"/>
    </row>
    <row r="16" spans="1:15" ht="21" thickBot="1">
      <c r="A16" s="409" t="s">
        <v>46</v>
      </c>
      <c r="B16" s="410"/>
      <c r="C16" s="410"/>
      <c r="D16" s="410"/>
      <c r="E16" s="411"/>
      <c r="F16" s="10"/>
      <c r="G16" s="10"/>
      <c r="H16" s="10"/>
      <c r="I16" s="10"/>
      <c r="J16" s="10"/>
      <c r="K16" s="10"/>
      <c r="L16" s="10"/>
      <c r="M16" s="10"/>
      <c r="N16" s="10"/>
      <c r="O16" s="16"/>
    </row>
    <row r="17" spans="1:15" ht="15">
      <c r="A17" s="412" t="s">
        <v>0</v>
      </c>
      <c r="B17" s="400" t="s">
        <v>11</v>
      </c>
      <c r="C17" s="414" t="s">
        <v>2</v>
      </c>
      <c r="D17" s="404" t="s">
        <v>12</v>
      </c>
      <c r="E17" s="406" t="s">
        <v>13</v>
      </c>
      <c r="F17" s="404" t="s">
        <v>14</v>
      </c>
      <c r="G17" s="406" t="s">
        <v>15</v>
      </c>
      <c r="H17" s="404" t="s">
        <v>16</v>
      </c>
      <c r="I17" s="406" t="s">
        <v>18</v>
      </c>
      <c r="J17" s="404" t="s">
        <v>19</v>
      </c>
      <c r="K17" s="406" t="s">
        <v>20</v>
      </c>
      <c r="L17" s="404" t="s">
        <v>21</v>
      </c>
      <c r="M17" s="406" t="s">
        <v>22</v>
      </c>
      <c r="N17" s="400" t="s">
        <v>17</v>
      </c>
      <c r="O17" s="402" t="s">
        <v>23</v>
      </c>
    </row>
    <row r="18" spans="1:15" ht="15.75" thickBot="1">
      <c r="A18" s="413"/>
      <c r="B18" s="401"/>
      <c r="C18" s="415"/>
      <c r="D18" s="405"/>
      <c r="E18" s="407"/>
      <c r="F18" s="405"/>
      <c r="G18" s="407"/>
      <c r="H18" s="405"/>
      <c r="I18" s="407"/>
      <c r="J18" s="405"/>
      <c r="K18" s="407"/>
      <c r="L18" s="405"/>
      <c r="M18" s="407"/>
      <c r="N18" s="401"/>
      <c r="O18" s="403"/>
    </row>
    <row r="19" spans="1:15" ht="18.75">
      <c r="A19" s="269">
        <v>1</v>
      </c>
      <c r="B19" s="302" t="s">
        <v>53</v>
      </c>
      <c r="C19" s="303" t="s">
        <v>57</v>
      </c>
      <c r="D19" s="273">
        <v>55</v>
      </c>
      <c r="E19" s="272">
        <v>50</v>
      </c>
      <c r="F19" s="273">
        <v>55</v>
      </c>
      <c r="G19" s="272">
        <v>40</v>
      </c>
      <c r="H19" s="273">
        <v>40</v>
      </c>
      <c r="I19" s="273">
        <v>55</v>
      </c>
      <c r="J19" s="304">
        <v>35</v>
      </c>
      <c r="K19" s="273">
        <v>50</v>
      </c>
      <c r="L19" s="304">
        <v>55</v>
      </c>
      <c r="M19" s="274">
        <v>55</v>
      </c>
      <c r="N19" s="269">
        <f aca="true" t="shared" si="1" ref="N19:N25">SUM(D19:M19)</f>
        <v>490</v>
      </c>
      <c r="O19" s="275">
        <v>1</v>
      </c>
    </row>
    <row r="20" spans="1:15" ht="18.75">
      <c r="A20" s="276">
        <v>2</v>
      </c>
      <c r="B20" s="278" t="s">
        <v>70</v>
      </c>
      <c r="C20" s="305" t="s">
        <v>71</v>
      </c>
      <c r="D20" s="236">
        <v>35</v>
      </c>
      <c r="E20" s="235">
        <v>30</v>
      </c>
      <c r="F20" s="236">
        <v>55</v>
      </c>
      <c r="G20" s="235">
        <v>60</v>
      </c>
      <c r="H20" s="236">
        <v>45</v>
      </c>
      <c r="I20" s="236">
        <v>50</v>
      </c>
      <c r="J20" s="306">
        <v>50</v>
      </c>
      <c r="K20" s="236">
        <v>45</v>
      </c>
      <c r="L20" s="306">
        <v>45</v>
      </c>
      <c r="M20" s="279">
        <v>55</v>
      </c>
      <c r="N20" s="276">
        <f t="shared" si="1"/>
        <v>470</v>
      </c>
      <c r="O20" s="280">
        <v>2</v>
      </c>
    </row>
    <row r="21" spans="1:15" ht="18.75">
      <c r="A21" s="281">
        <v>3</v>
      </c>
      <c r="B21" s="307" t="s">
        <v>72</v>
      </c>
      <c r="C21" s="308" t="s">
        <v>57</v>
      </c>
      <c r="D21" s="285">
        <v>45</v>
      </c>
      <c r="E21" s="284">
        <v>50</v>
      </c>
      <c r="F21" s="285">
        <v>10</v>
      </c>
      <c r="G21" s="284">
        <v>45</v>
      </c>
      <c r="H21" s="285">
        <v>30</v>
      </c>
      <c r="I21" s="285">
        <v>20</v>
      </c>
      <c r="J21" s="309">
        <v>45</v>
      </c>
      <c r="K21" s="285">
        <v>35</v>
      </c>
      <c r="L21" s="309">
        <v>35</v>
      </c>
      <c r="M21" s="286">
        <v>40</v>
      </c>
      <c r="N21" s="281">
        <f t="shared" si="1"/>
        <v>355</v>
      </c>
      <c r="O21" s="287">
        <v>3</v>
      </c>
    </row>
    <row r="22" spans="1:15" ht="16.5" thickBot="1">
      <c r="A22" s="36">
        <v>4</v>
      </c>
      <c r="B22" s="187" t="s">
        <v>78</v>
      </c>
      <c r="C22" s="104" t="s">
        <v>57</v>
      </c>
      <c r="D22" s="112">
        <v>55</v>
      </c>
      <c r="E22" s="113">
        <v>45</v>
      </c>
      <c r="F22" s="112">
        <v>25</v>
      </c>
      <c r="G22" s="113">
        <v>15</v>
      </c>
      <c r="H22" s="112">
        <v>25</v>
      </c>
      <c r="I22" s="26">
        <v>0</v>
      </c>
      <c r="J22" s="204">
        <v>50</v>
      </c>
      <c r="K22" s="26">
        <v>25</v>
      </c>
      <c r="L22" s="204">
        <v>25</v>
      </c>
      <c r="M22" s="105">
        <v>35</v>
      </c>
      <c r="N22" s="36">
        <f t="shared" si="1"/>
        <v>300</v>
      </c>
      <c r="O22" s="101">
        <v>4</v>
      </c>
    </row>
    <row r="23" spans="1:15" ht="15.75">
      <c r="A23" s="298">
        <v>5</v>
      </c>
      <c r="B23" s="196" t="s">
        <v>77</v>
      </c>
      <c r="C23" s="96" t="s">
        <v>57</v>
      </c>
      <c r="D23" s="197">
        <v>35</v>
      </c>
      <c r="E23" s="198">
        <v>25</v>
      </c>
      <c r="F23" s="197">
        <v>40</v>
      </c>
      <c r="G23" s="198">
        <v>20</v>
      </c>
      <c r="H23" s="197">
        <v>10</v>
      </c>
      <c r="I23" s="198">
        <v>0</v>
      </c>
      <c r="J23" s="197">
        <v>45</v>
      </c>
      <c r="K23" s="198">
        <v>20</v>
      </c>
      <c r="L23" s="197">
        <v>5</v>
      </c>
      <c r="M23" s="210">
        <v>25</v>
      </c>
      <c r="N23" s="301">
        <f t="shared" si="1"/>
        <v>225</v>
      </c>
      <c r="O23" s="212">
        <v>5</v>
      </c>
    </row>
    <row r="24" spans="1:15" ht="15.75">
      <c r="A24" s="30">
        <v>6</v>
      </c>
      <c r="B24" s="266" t="s">
        <v>55</v>
      </c>
      <c r="C24" s="95" t="s">
        <v>81</v>
      </c>
      <c r="D24" s="73">
        <v>55</v>
      </c>
      <c r="E24" s="23">
        <v>20</v>
      </c>
      <c r="F24" s="22">
        <v>15</v>
      </c>
      <c r="G24" s="23">
        <v>0</v>
      </c>
      <c r="H24" s="22">
        <v>15</v>
      </c>
      <c r="I24" s="22">
        <v>20</v>
      </c>
      <c r="J24" s="173">
        <v>10</v>
      </c>
      <c r="K24" s="22">
        <v>25</v>
      </c>
      <c r="L24" s="173">
        <v>15</v>
      </c>
      <c r="M24" s="24">
        <v>15</v>
      </c>
      <c r="N24" s="31">
        <f t="shared" si="1"/>
        <v>190</v>
      </c>
      <c r="O24" s="100">
        <v>6</v>
      </c>
    </row>
    <row r="25" spans="1:15" ht="16.5" thickBot="1">
      <c r="A25" s="36">
        <v>7</v>
      </c>
      <c r="B25" s="187" t="s">
        <v>74</v>
      </c>
      <c r="C25" s="7" t="s">
        <v>57</v>
      </c>
      <c r="D25" s="190">
        <v>40</v>
      </c>
      <c r="E25" s="113">
        <v>5</v>
      </c>
      <c r="F25" s="112">
        <v>25</v>
      </c>
      <c r="G25" s="113">
        <v>0</v>
      </c>
      <c r="H25" s="112">
        <v>0</v>
      </c>
      <c r="I25" s="26">
        <v>30</v>
      </c>
      <c r="J25" s="204">
        <v>15</v>
      </c>
      <c r="K25" s="26">
        <v>15</v>
      </c>
      <c r="L25" s="204">
        <v>0</v>
      </c>
      <c r="M25" s="105">
        <v>20</v>
      </c>
      <c r="N25" s="36">
        <f t="shared" si="1"/>
        <v>150</v>
      </c>
      <c r="O25" s="101">
        <v>7</v>
      </c>
    </row>
  </sheetData>
  <sheetProtection/>
  <mergeCells count="17">
    <mergeCell ref="E1:K1"/>
    <mergeCell ref="A16:E16"/>
    <mergeCell ref="A17:A18"/>
    <mergeCell ref="B17:B18"/>
    <mergeCell ref="C17:C18"/>
    <mergeCell ref="D17:D18"/>
    <mergeCell ref="E17:E18"/>
    <mergeCell ref="F17:F18"/>
    <mergeCell ref="G17:G18"/>
    <mergeCell ref="N17:N18"/>
    <mergeCell ref="O17:O18"/>
    <mergeCell ref="H17:H18"/>
    <mergeCell ref="I17:I18"/>
    <mergeCell ref="J17:J18"/>
    <mergeCell ref="K17:K18"/>
    <mergeCell ref="L17:L18"/>
    <mergeCell ref="M17:M18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90" zoomScaleNormal="90" zoomScalePageLayoutView="0" workbookViewId="0" topLeftCell="A5">
      <selection activeCell="M15" sqref="M15"/>
    </sheetView>
  </sheetViews>
  <sheetFormatPr defaultColWidth="9.140625" defaultRowHeight="15"/>
  <cols>
    <col min="1" max="1" width="3.7109375" style="0" customWidth="1"/>
    <col min="2" max="2" width="22.7109375" style="0" customWidth="1"/>
    <col min="3" max="3" width="34.140625" style="0" customWidth="1"/>
    <col min="4" max="15" width="7.28125" style="0" customWidth="1"/>
  </cols>
  <sheetData>
    <row r="1" spans="4:15" ht="21">
      <c r="D1" s="10"/>
      <c r="E1" s="416" t="s">
        <v>24</v>
      </c>
      <c r="F1" s="416"/>
      <c r="G1" s="416"/>
      <c r="H1" s="416"/>
      <c r="I1" s="416"/>
      <c r="J1" s="416"/>
      <c r="K1" s="416"/>
      <c r="L1" s="11"/>
      <c r="M1" s="11"/>
      <c r="N1" s="11"/>
      <c r="O1" s="11"/>
    </row>
    <row r="2" spans="4:15" ht="15.75" thickBo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1" thickBot="1">
      <c r="A3" s="417" t="s">
        <v>10</v>
      </c>
      <c r="B3" s="418"/>
      <c r="C3" s="418"/>
      <c r="D3" s="418"/>
      <c r="E3" s="419"/>
      <c r="F3" s="12"/>
      <c r="G3" s="13"/>
      <c r="H3" s="13"/>
      <c r="I3" s="13"/>
      <c r="J3" s="10"/>
      <c r="K3" s="10"/>
      <c r="L3" s="10"/>
      <c r="M3" s="10"/>
      <c r="N3" s="10"/>
      <c r="O3" s="10"/>
    </row>
    <row r="4" spans="1:15" ht="21" customHeight="1" thickBot="1">
      <c r="A4" s="14" t="s">
        <v>0</v>
      </c>
      <c r="B4" s="166" t="s">
        <v>11</v>
      </c>
      <c r="C4" s="41" t="s">
        <v>2</v>
      </c>
      <c r="D4" s="37" t="s">
        <v>12</v>
      </c>
      <c r="E4" s="37" t="s">
        <v>13</v>
      </c>
      <c r="F4" s="37" t="s">
        <v>14</v>
      </c>
      <c r="G4" s="37" t="s">
        <v>15</v>
      </c>
      <c r="H4" s="37" t="s">
        <v>16</v>
      </c>
      <c r="I4" s="39" t="s">
        <v>17</v>
      </c>
      <c r="J4" s="10"/>
      <c r="K4" s="10"/>
      <c r="L4" s="10"/>
      <c r="M4" s="10"/>
      <c r="N4" s="10"/>
      <c r="O4" s="10"/>
    </row>
    <row r="5" spans="1:15" ht="15.75">
      <c r="A5" s="213">
        <v>1</v>
      </c>
      <c r="B5" s="214" t="s">
        <v>56</v>
      </c>
      <c r="C5" s="215" t="s">
        <v>57</v>
      </c>
      <c r="D5" s="216">
        <v>55</v>
      </c>
      <c r="E5" s="217">
        <v>45</v>
      </c>
      <c r="F5" s="216">
        <v>30</v>
      </c>
      <c r="G5" s="217">
        <v>50</v>
      </c>
      <c r="H5" s="216">
        <v>50</v>
      </c>
      <c r="I5" s="217">
        <f aca="true" t="shared" si="0" ref="I5:I16">SUM(D5:H5)</f>
        <v>230</v>
      </c>
      <c r="J5" s="10"/>
      <c r="K5" s="10"/>
      <c r="L5" s="10"/>
      <c r="M5" s="10"/>
      <c r="N5" s="10"/>
      <c r="O5" s="10"/>
    </row>
    <row r="6" spans="1:15" ht="15.75">
      <c r="A6" s="218">
        <v>2</v>
      </c>
      <c r="B6" s="219" t="s">
        <v>65</v>
      </c>
      <c r="C6" s="220" t="s">
        <v>57</v>
      </c>
      <c r="D6" s="221">
        <v>35</v>
      </c>
      <c r="E6" s="222">
        <v>25</v>
      </c>
      <c r="F6" s="221">
        <v>50</v>
      </c>
      <c r="G6" s="222">
        <v>60</v>
      </c>
      <c r="H6" s="221">
        <v>50</v>
      </c>
      <c r="I6" s="222">
        <f t="shared" si="0"/>
        <v>220</v>
      </c>
      <c r="J6" s="10"/>
      <c r="K6" s="10"/>
      <c r="L6" s="10"/>
      <c r="M6" s="10"/>
      <c r="N6" s="10"/>
      <c r="O6" s="10"/>
    </row>
    <row r="7" spans="1:15" ht="15.75">
      <c r="A7" s="218">
        <v>3</v>
      </c>
      <c r="B7" s="219" t="s">
        <v>59</v>
      </c>
      <c r="C7" s="220" t="s">
        <v>57</v>
      </c>
      <c r="D7" s="221">
        <v>50</v>
      </c>
      <c r="E7" s="222">
        <v>55</v>
      </c>
      <c r="F7" s="221">
        <v>35</v>
      </c>
      <c r="G7" s="222">
        <v>45</v>
      </c>
      <c r="H7" s="221">
        <v>35</v>
      </c>
      <c r="I7" s="222">
        <f t="shared" si="0"/>
        <v>220</v>
      </c>
      <c r="J7" s="10"/>
      <c r="K7" s="10"/>
      <c r="L7" s="10"/>
      <c r="M7" s="10"/>
      <c r="N7" s="10"/>
      <c r="O7" s="10"/>
    </row>
    <row r="8" spans="1:15" ht="16.5" thickBot="1">
      <c r="A8" s="223">
        <v>4</v>
      </c>
      <c r="B8" s="224" t="s">
        <v>79</v>
      </c>
      <c r="C8" s="225" t="s">
        <v>58</v>
      </c>
      <c r="D8" s="226">
        <v>40</v>
      </c>
      <c r="E8" s="227">
        <v>60</v>
      </c>
      <c r="F8" s="226">
        <v>35</v>
      </c>
      <c r="G8" s="227">
        <v>50</v>
      </c>
      <c r="H8" s="226">
        <v>30</v>
      </c>
      <c r="I8" s="227">
        <f t="shared" si="0"/>
        <v>215</v>
      </c>
      <c r="J8" s="10"/>
      <c r="K8" s="10"/>
      <c r="L8" s="10"/>
      <c r="M8" s="10"/>
      <c r="N8" s="10"/>
      <c r="O8" s="10"/>
    </row>
    <row r="9" spans="1:15" ht="15.75">
      <c r="A9" s="228">
        <v>5</v>
      </c>
      <c r="B9" s="229" t="s">
        <v>60</v>
      </c>
      <c r="C9" s="230" t="s">
        <v>61</v>
      </c>
      <c r="D9" s="231">
        <v>45</v>
      </c>
      <c r="E9" s="232">
        <v>50</v>
      </c>
      <c r="F9" s="231">
        <v>35</v>
      </c>
      <c r="G9" s="232">
        <v>35</v>
      </c>
      <c r="H9" s="231">
        <v>45</v>
      </c>
      <c r="I9" s="232">
        <f t="shared" si="0"/>
        <v>210</v>
      </c>
      <c r="J9" s="10"/>
      <c r="K9" s="10"/>
      <c r="L9" s="10"/>
      <c r="M9" s="10"/>
      <c r="N9" s="10"/>
      <c r="O9" s="10"/>
    </row>
    <row r="10" spans="1:15" ht="15.75">
      <c r="A10" s="218">
        <v>6</v>
      </c>
      <c r="B10" s="219" t="s">
        <v>69</v>
      </c>
      <c r="C10" s="220" t="s">
        <v>67</v>
      </c>
      <c r="D10" s="221">
        <v>55</v>
      </c>
      <c r="E10" s="222">
        <v>30</v>
      </c>
      <c r="F10" s="221">
        <v>40</v>
      </c>
      <c r="G10" s="222">
        <v>35</v>
      </c>
      <c r="H10" s="221">
        <v>45</v>
      </c>
      <c r="I10" s="222">
        <f t="shared" si="0"/>
        <v>205</v>
      </c>
      <c r="J10" s="10"/>
      <c r="K10" s="10"/>
      <c r="L10" s="10"/>
      <c r="M10" s="10"/>
      <c r="N10" s="10"/>
      <c r="O10" s="10"/>
    </row>
    <row r="11" spans="1:15" ht="15.75">
      <c r="A11" s="218">
        <v>7</v>
      </c>
      <c r="B11" s="219" t="s">
        <v>73</v>
      </c>
      <c r="C11" s="220" t="s">
        <v>67</v>
      </c>
      <c r="D11" s="221">
        <v>60</v>
      </c>
      <c r="E11" s="222">
        <v>25</v>
      </c>
      <c r="F11" s="221">
        <v>25</v>
      </c>
      <c r="G11" s="222">
        <v>55</v>
      </c>
      <c r="H11" s="221">
        <v>35</v>
      </c>
      <c r="I11" s="222">
        <f t="shared" si="0"/>
        <v>200</v>
      </c>
      <c r="J11" s="10"/>
      <c r="K11" s="10"/>
      <c r="L11" s="10"/>
      <c r="M11" s="10"/>
      <c r="N11" s="10"/>
      <c r="O11" s="10"/>
    </row>
    <row r="12" spans="1:15" ht="16.5" thickBot="1">
      <c r="A12" s="223">
        <v>8</v>
      </c>
      <c r="B12" s="224" t="s">
        <v>66</v>
      </c>
      <c r="C12" s="233" t="s">
        <v>67</v>
      </c>
      <c r="D12" s="226">
        <v>55</v>
      </c>
      <c r="E12" s="227">
        <v>20</v>
      </c>
      <c r="F12" s="226">
        <v>50</v>
      </c>
      <c r="G12" s="227">
        <v>35</v>
      </c>
      <c r="H12" s="226">
        <v>30</v>
      </c>
      <c r="I12" s="227">
        <f t="shared" si="0"/>
        <v>190</v>
      </c>
      <c r="J12" s="10"/>
      <c r="K12" s="10"/>
      <c r="L12" s="10"/>
      <c r="M12" s="10"/>
      <c r="N12" s="10"/>
      <c r="O12" s="10"/>
    </row>
    <row r="13" spans="1:15" ht="15.75">
      <c r="A13" s="148">
        <v>9</v>
      </c>
      <c r="B13" s="94" t="s">
        <v>62</v>
      </c>
      <c r="C13" s="3" t="s">
        <v>57</v>
      </c>
      <c r="D13" s="77">
        <v>30</v>
      </c>
      <c r="E13" s="76">
        <v>20</v>
      </c>
      <c r="F13" s="77">
        <v>40</v>
      </c>
      <c r="G13" s="76">
        <v>50</v>
      </c>
      <c r="H13" s="77">
        <v>45</v>
      </c>
      <c r="I13" s="76">
        <f t="shared" si="0"/>
        <v>185</v>
      </c>
      <c r="J13" s="10"/>
      <c r="K13" s="10"/>
      <c r="L13" s="10"/>
      <c r="M13" s="10"/>
      <c r="N13" s="10"/>
      <c r="O13" s="10"/>
    </row>
    <row r="14" spans="1:15" ht="15.75">
      <c r="A14" s="78">
        <v>10</v>
      </c>
      <c r="B14" s="144" t="s">
        <v>63</v>
      </c>
      <c r="C14" s="3" t="s">
        <v>64</v>
      </c>
      <c r="D14" s="80">
        <v>45</v>
      </c>
      <c r="E14" s="79">
        <v>10</v>
      </c>
      <c r="F14" s="80">
        <v>40</v>
      </c>
      <c r="G14" s="79">
        <v>55</v>
      </c>
      <c r="H14" s="80">
        <v>30</v>
      </c>
      <c r="I14" s="22">
        <f t="shared" si="0"/>
        <v>180</v>
      </c>
      <c r="J14" s="10"/>
      <c r="K14" s="10"/>
      <c r="L14" s="10"/>
      <c r="M14" s="10"/>
      <c r="N14" s="10"/>
      <c r="O14" s="10"/>
    </row>
    <row r="15" spans="1:15" ht="15.75">
      <c r="A15" s="78">
        <v>11</v>
      </c>
      <c r="B15" s="144" t="s">
        <v>54</v>
      </c>
      <c r="C15" s="95" t="s">
        <v>57</v>
      </c>
      <c r="D15" s="80">
        <v>5</v>
      </c>
      <c r="E15" s="79">
        <v>35</v>
      </c>
      <c r="F15" s="80">
        <v>50</v>
      </c>
      <c r="G15" s="79">
        <v>25</v>
      </c>
      <c r="H15" s="80">
        <v>40</v>
      </c>
      <c r="I15" s="79">
        <f t="shared" si="0"/>
        <v>155</v>
      </c>
      <c r="J15" s="10"/>
      <c r="K15" s="10"/>
      <c r="L15" s="10"/>
      <c r="M15" s="10"/>
      <c r="N15" s="10"/>
      <c r="O15" s="10"/>
    </row>
    <row r="16" spans="1:15" ht="16.5" thickBot="1">
      <c r="A16" s="71">
        <v>12</v>
      </c>
      <c r="B16" s="93" t="s">
        <v>76</v>
      </c>
      <c r="C16" s="7" t="s">
        <v>57</v>
      </c>
      <c r="D16" s="27">
        <v>5</v>
      </c>
      <c r="E16" s="26">
        <v>20</v>
      </c>
      <c r="F16" s="27">
        <v>40</v>
      </c>
      <c r="G16" s="26">
        <v>25</v>
      </c>
      <c r="H16" s="27">
        <v>35</v>
      </c>
      <c r="I16" s="26">
        <f t="shared" si="0"/>
        <v>125</v>
      </c>
      <c r="J16" s="10"/>
      <c r="K16" s="10"/>
      <c r="L16" s="10"/>
      <c r="M16" s="10"/>
      <c r="N16" s="10"/>
      <c r="O16" s="10"/>
    </row>
    <row r="17" spans="1:15" ht="15.75">
      <c r="A17" s="169"/>
      <c r="B17" s="92"/>
      <c r="C17" s="92"/>
      <c r="D17" s="87"/>
      <c r="E17" s="87"/>
      <c r="F17" s="87"/>
      <c r="G17" s="87"/>
      <c r="H17" s="87"/>
      <c r="I17" s="87"/>
      <c r="J17" s="10"/>
      <c r="K17" s="10"/>
      <c r="L17" s="10"/>
      <c r="M17" s="10"/>
      <c r="N17" s="10"/>
      <c r="O17" s="10"/>
    </row>
    <row r="18" ht="15.75" thickBot="1">
      <c r="O18" s="15"/>
    </row>
    <row r="19" spans="1:15" ht="21" thickBot="1">
      <c r="A19" s="409" t="s">
        <v>47</v>
      </c>
      <c r="B19" s="410"/>
      <c r="C19" s="410"/>
      <c r="D19" s="410"/>
      <c r="E19" s="411"/>
      <c r="F19" s="10"/>
      <c r="G19" s="10"/>
      <c r="H19" s="10"/>
      <c r="I19" s="10"/>
      <c r="J19" s="10"/>
      <c r="K19" s="10"/>
      <c r="L19" s="10"/>
      <c r="M19" s="10"/>
      <c r="N19" s="10"/>
      <c r="O19" s="16"/>
    </row>
    <row r="20" spans="1:15" ht="15">
      <c r="A20" s="412" t="s">
        <v>0</v>
      </c>
      <c r="B20" s="400" t="s">
        <v>11</v>
      </c>
      <c r="C20" s="414" t="s">
        <v>2</v>
      </c>
      <c r="D20" s="404" t="s">
        <v>12</v>
      </c>
      <c r="E20" s="406" t="s">
        <v>13</v>
      </c>
      <c r="F20" s="404" t="s">
        <v>14</v>
      </c>
      <c r="G20" s="406" t="s">
        <v>15</v>
      </c>
      <c r="H20" s="404" t="s">
        <v>16</v>
      </c>
      <c r="I20" s="406" t="s">
        <v>18</v>
      </c>
      <c r="J20" s="404" t="s">
        <v>19</v>
      </c>
      <c r="K20" s="406" t="s">
        <v>20</v>
      </c>
      <c r="L20" s="404" t="s">
        <v>21</v>
      </c>
      <c r="M20" s="406" t="s">
        <v>22</v>
      </c>
      <c r="N20" s="400" t="s">
        <v>17</v>
      </c>
      <c r="O20" s="402" t="s">
        <v>23</v>
      </c>
    </row>
    <row r="21" spans="1:15" ht="15.75" thickBot="1">
      <c r="A21" s="413"/>
      <c r="B21" s="401"/>
      <c r="C21" s="415"/>
      <c r="D21" s="405"/>
      <c r="E21" s="407"/>
      <c r="F21" s="405"/>
      <c r="G21" s="407"/>
      <c r="H21" s="405"/>
      <c r="I21" s="407"/>
      <c r="J21" s="405"/>
      <c r="K21" s="407"/>
      <c r="L21" s="405"/>
      <c r="M21" s="407"/>
      <c r="N21" s="401"/>
      <c r="O21" s="403"/>
    </row>
    <row r="22" spans="1:15" ht="18.75">
      <c r="A22" s="269">
        <v>1</v>
      </c>
      <c r="B22" s="312" t="s">
        <v>59</v>
      </c>
      <c r="C22" s="290" t="s">
        <v>57</v>
      </c>
      <c r="D22" s="272">
        <v>55</v>
      </c>
      <c r="E22" s="273">
        <v>50</v>
      </c>
      <c r="F22" s="272">
        <v>45</v>
      </c>
      <c r="G22" s="273">
        <v>50</v>
      </c>
      <c r="H22" s="272">
        <v>55</v>
      </c>
      <c r="I22" s="273">
        <v>40</v>
      </c>
      <c r="J22" s="272">
        <v>50</v>
      </c>
      <c r="K22" s="273">
        <v>50</v>
      </c>
      <c r="L22" s="272">
        <v>35</v>
      </c>
      <c r="M22" s="274">
        <v>55</v>
      </c>
      <c r="N22" s="269">
        <f aca="true" t="shared" si="1" ref="N22:N29">SUM(D22:M22)</f>
        <v>485</v>
      </c>
      <c r="O22" s="275">
        <v>1</v>
      </c>
    </row>
    <row r="23" spans="1:15" ht="18.75">
      <c r="A23" s="276">
        <v>2</v>
      </c>
      <c r="B23" s="313" t="s">
        <v>56</v>
      </c>
      <c r="C23" s="314" t="s">
        <v>57</v>
      </c>
      <c r="D23" s="235">
        <v>55</v>
      </c>
      <c r="E23" s="236">
        <v>35</v>
      </c>
      <c r="F23" s="235">
        <v>40</v>
      </c>
      <c r="G23" s="236">
        <v>50</v>
      </c>
      <c r="H23" s="235">
        <v>20</v>
      </c>
      <c r="I23" s="236">
        <v>55</v>
      </c>
      <c r="J23" s="235">
        <v>45</v>
      </c>
      <c r="K23" s="236">
        <v>35</v>
      </c>
      <c r="L23" s="235">
        <v>55</v>
      </c>
      <c r="M23" s="279">
        <v>50</v>
      </c>
      <c r="N23" s="276">
        <f t="shared" si="1"/>
        <v>440</v>
      </c>
      <c r="O23" s="280">
        <v>2</v>
      </c>
    </row>
    <row r="24" spans="1:15" ht="18.75">
      <c r="A24" s="281">
        <v>3</v>
      </c>
      <c r="B24" s="315" t="s">
        <v>65</v>
      </c>
      <c r="C24" s="296" t="s">
        <v>57</v>
      </c>
      <c r="D24" s="284">
        <v>45</v>
      </c>
      <c r="E24" s="285">
        <v>35</v>
      </c>
      <c r="F24" s="284">
        <v>30</v>
      </c>
      <c r="G24" s="285">
        <v>55</v>
      </c>
      <c r="H24" s="284">
        <v>55</v>
      </c>
      <c r="I24" s="285">
        <v>45</v>
      </c>
      <c r="J24" s="284">
        <v>50</v>
      </c>
      <c r="K24" s="285">
        <v>25</v>
      </c>
      <c r="L24" s="284">
        <v>60</v>
      </c>
      <c r="M24" s="286">
        <v>40</v>
      </c>
      <c r="N24" s="281">
        <f t="shared" si="1"/>
        <v>440</v>
      </c>
      <c r="O24" s="287">
        <v>3</v>
      </c>
    </row>
    <row r="25" spans="1:15" ht="16.5" thickBot="1">
      <c r="A25" s="36">
        <v>4</v>
      </c>
      <c r="B25" s="93" t="s">
        <v>60</v>
      </c>
      <c r="C25" s="7" t="s">
        <v>61</v>
      </c>
      <c r="D25" s="27">
        <v>50</v>
      </c>
      <c r="E25" s="26">
        <v>35</v>
      </c>
      <c r="F25" s="27">
        <v>40</v>
      </c>
      <c r="G25" s="26">
        <v>55</v>
      </c>
      <c r="H25" s="27">
        <v>30</v>
      </c>
      <c r="I25" s="26">
        <v>40</v>
      </c>
      <c r="J25" s="27">
        <v>30</v>
      </c>
      <c r="K25" s="26">
        <v>45</v>
      </c>
      <c r="L25" s="27">
        <v>45</v>
      </c>
      <c r="M25" s="105">
        <v>40</v>
      </c>
      <c r="N25" s="32">
        <f t="shared" si="1"/>
        <v>410</v>
      </c>
      <c r="O25" s="101">
        <v>4</v>
      </c>
    </row>
    <row r="26" spans="1:15" ht="15.75">
      <c r="A26" s="140">
        <v>5</v>
      </c>
      <c r="B26" s="193" t="s">
        <v>79</v>
      </c>
      <c r="C26" s="199" t="s">
        <v>57</v>
      </c>
      <c r="D26" s="87">
        <v>40</v>
      </c>
      <c r="E26" s="86">
        <v>50</v>
      </c>
      <c r="F26" s="87">
        <v>20</v>
      </c>
      <c r="G26" s="86">
        <v>50</v>
      </c>
      <c r="H26" s="87">
        <v>10</v>
      </c>
      <c r="I26" s="86">
        <v>40</v>
      </c>
      <c r="J26" s="87">
        <v>45</v>
      </c>
      <c r="K26" s="86">
        <v>55</v>
      </c>
      <c r="L26" s="87">
        <v>55</v>
      </c>
      <c r="M26" s="149">
        <v>40</v>
      </c>
      <c r="N26" s="99">
        <f t="shared" si="1"/>
        <v>405</v>
      </c>
      <c r="O26" s="115">
        <v>5</v>
      </c>
    </row>
    <row r="27" spans="1:15" ht="15.75">
      <c r="A27" s="30">
        <v>6</v>
      </c>
      <c r="B27" s="46" t="s">
        <v>73</v>
      </c>
      <c r="C27" s="95" t="s">
        <v>67</v>
      </c>
      <c r="D27" s="23">
        <v>30</v>
      </c>
      <c r="E27" s="22">
        <v>35</v>
      </c>
      <c r="F27" s="23">
        <v>45</v>
      </c>
      <c r="G27" s="22">
        <v>30</v>
      </c>
      <c r="H27" s="23">
        <v>35</v>
      </c>
      <c r="I27" s="22">
        <v>30</v>
      </c>
      <c r="J27" s="23">
        <v>40</v>
      </c>
      <c r="K27" s="22">
        <v>30</v>
      </c>
      <c r="L27" s="23">
        <v>40</v>
      </c>
      <c r="M27" s="24">
        <v>30</v>
      </c>
      <c r="N27" s="30">
        <f t="shared" si="1"/>
        <v>345</v>
      </c>
      <c r="O27" s="100">
        <v>6</v>
      </c>
    </row>
    <row r="28" spans="1:15" ht="15.75">
      <c r="A28" s="30">
        <v>7</v>
      </c>
      <c r="B28" s="46" t="s">
        <v>66</v>
      </c>
      <c r="C28" s="95" t="s">
        <v>67</v>
      </c>
      <c r="D28" s="23">
        <v>20</v>
      </c>
      <c r="E28" s="22">
        <v>25</v>
      </c>
      <c r="F28" s="23">
        <v>60</v>
      </c>
      <c r="G28" s="22">
        <v>40</v>
      </c>
      <c r="H28" s="23">
        <v>30</v>
      </c>
      <c r="I28" s="22">
        <v>15</v>
      </c>
      <c r="J28" s="23">
        <v>30</v>
      </c>
      <c r="K28" s="22">
        <v>55</v>
      </c>
      <c r="L28" s="23">
        <v>45</v>
      </c>
      <c r="M28" s="24">
        <v>15</v>
      </c>
      <c r="N28" s="30">
        <f t="shared" si="1"/>
        <v>335</v>
      </c>
      <c r="O28" s="100">
        <v>7</v>
      </c>
    </row>
    <row r="29" spans="1:15" ht="16.5" thickBot="1">
      <c r="A29" s="36">
        <v>8</v>
      </c>
      <c r="B29" s="93" t="s">
        <v>69</v>
      </c>
      <c r="C29" s="104" t="s">
        <v>67</v>
      </c>
      <c r="D29" s="27">
        <v>25</v>
      </c>
      <c r="E29" s="26">
        <v>40</v>
      </c>
      <c r="F29" s="27">
        <v>20</v>
      </c>
      <c r="G29" s="26">
        <v>40</v>
      </c>
      <c r="H29" s="27">
        <v>30</v>
      </c>
      <c r="I29" s="26">
        <v>20</v>
      </c>
      <c r="J29" s="27">
        <v>40</v>
      </c>
      <c r="K29" s="26">
        <v>35</v>
      </c>
      <c r="L29" s="27">
        <v>20</v>
      </c>
      <c r="M29" s="105">
        <v>40</v>
      </c>
      <c r="N29" s="36">
        <f t="shared" si="1"/>
        <v>310</v>
      </c>
      <c r="O29" s="101">
        <v>8</v>
      </c>
    </row>
  </sheetData>
  <sheetProtection/>
  <mergeCells count="18">
    <mergeCell ref="E1:K1"/>
    <mergeCell ref="A3:E3"/>
    <mergeCell ref="A19:E19"/>
    <mergeCell ref="A20:A21"/>
    <mergeCell ref="B20:B21"/>
    <mergeCell ref="C20:C21"/>
    <mergeCell ref="D20:D21"/>
    <mergeCell ref="E20:E21"/>
    <mergeCell ref="F20:F21"/>
    <mergeCell ref="G20:G21"/>
    <mergeCell ref="N20:N21"/>
    <mergeCell ref="O20:O21"/>
    <mergeCell ref="H20:H21"/>
    <mergeCell ref="I20:I21"/>
    <mergeCell ref="J20:J21"/>
    <mergeCell ref="K20:K21"/>
    <mergeCell ref="L20:L21"/>
    <mergeCell ref="M20:M21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4">
      <selection activeCell="N7" sqref="N7"/>
    </sheetView>
  </sheetViews>
  <sheetFormatPr defaultColWidth="9.140625" defaultRowHeight="15"/>
  <cols>
    <col min="1" max="1" width="3.28125" style="0" customWidth="1"/>
    <col min="2" max="2" width="27.57421875" style="0" customWidth="1"/>
    <col min="3" max="3" width="30.421875" style="0" customWidth="1"/>
    <col min="4" max="9" width="6.8515625" style="0" customWidth="1"/>
    <col min="10" max="15" width="7.57421875" style="0" customWidth="1"/>
  </cols>
  <sheetData>
    <row r="1" spans="4:15" ht="23.25">
      <c r="D1" s="10"/>
      <c r="E1" s="420" t="s">
        <v>25</v>
      </c>
      <c r="F1" s="420"/>
      <c r="G1" s="420"/>
      <c r="H1" s="420"/>
      <c r="I1" s="420"/>
      <c r="J1" s="420"/>
      <c r="K1" s="420"/>
      <c r="L1" s="11"/>
      <c r="M1" s="11"/>
      <c r="N1" s="11"/>
      <c r="O1" s="11"/>
    </row>
    <row r="2" spans="4:15" ht="15.75" thickBo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1" thickBot="1">
      <c r="A3" s="417" t="s">
        <v>10</v>
      </c>
      <c r="B3" s="418"/>
      <c r="C3" s="418"/>
      <c r="D3" s="418"/>
      <c r="E3" s="419"/>
      <c r="F3" s="12"/>
      <c r="G3" s="13"/>
      <c r="H3" s="13"/>
      <c r="I3" s="13"/>
      <c r="J3" s="10"/>
      <c r="K3" s="10"/>
      <c r="L3" s="10"/>
      <c r="M3" s="10"/>
      <c r="N3" s="10"/>
      <c r="O3" s="10"/>
    </row>
    <row r="4" spans="1:15" ht="15.75" thickBot="1">
      <c r="A4" s="14" t="s">
        <v>0</v>
      </c>
      <c r="B4" s="38" t="s">
        <v>11</v>
      </c>
      <c r="C4" s="41" t="s">
        <v>2</v>
      </c>
      <c r="D4" s="37" t="s">
        <v>12</v>
      </c>
      <c r="E4" s="37" t="s">
        <v>13</v>
      </c>
      <c r="F4" s="37" t="s">
        <v>14</v>
      </c>
      <c r="G4" s="37" t="s">
        <v>15</v>
      </c>
      <c r="H4" s="37" t="s">
        <v>16</v>
      </c>
      <c r="I4" s="37" t="s">
        <v>17</v>
      </c>
      <c r="J4" s="10"/>
      <c r="K4" s="10"/>
      <c r="L4" s="10"/>
      <c r="M4" s="10"/>
      <c r="N4" s="10"/>
      <c r="O4" s="10"/>
    </row>
    <row r="5" spans="1:15" ht="15.75">
      <c r="A5" s="69">
        <v>1</v>
      </c>
      <c r="B5" s="265" t="s">
        <v>70</v>
      </c>
      <c r="C5" s="143" t="s">
        <v>71</v>
      </c>
      <c r="D5" s="20">
        <v>35</v>
      </c>
      <c r="E5" s="21">
        <v>40</v>
      </c>
      <c r="F5" s="20">
        <v>55</v>
      </c>
      <c r="G5" s="21">
        <v>25</v>
      </c>
      <c r="H5" s="20">
        <v>45</v>
      </c>
      <c r="I5" s="72">
        <f aca="true" t="shared" si="0" ref="I5:I12">SUM(D5:H5)</f>
        <v>200</v>
      </c>
      <c r="J5" s="10"/>
      <c r="K5" s="10"/>
      <c r="L5" s="10"/>
      <c r="M5" s="10"/>
      <c r="N5" s="10"/>
      <c r="O5" s="10"/>
    </row>
    <row r="6" spans="1:15" ht="15.75">
      <c r="A6" s="70">
        <v>2</v>
      </c>
      <c r="B6" s="46" t="s">
        <v>68</v>
      </c>
      <c r="C6" s="3" t="s">
        <v>57</v>
      </c>
      <c r="D6" s="22">
        <v>25</v>
      </c>
      <c r="E6" s="23">
        <v>35</v>
      </c>
      <c r="F6" s="22">
        <v>35</v>
      </c>
      <c r="G6" s="23">
        <v>55</v>
      </c>
      <c r="H6" s="22">
        <v>45</v>
      </c>
      <c r="I6" s="73">
        <f t="shared" si="0"/>
        <v>195</v>
      </c>
      <c r="J6" s="10"/>
      <c r="K6" s="10"/>
      <c r="L6" s="10"/>
      <c r="M6" s="10"/>
      <c r="N6" s="10"/>
      <c r="O6" s="10"/>
    </row>
    <row r="7" spans="1:15" ht="15.75">
      <c r="A7" s="70">
        <v>3</v>
      </c>
      <c r="B7" s="120" t="s">
        <v>72</v>
      </c>
      <c r="C7" s="3" t="s">
        <v>57</v>
      </c>
      <c r="D7" s="22">
        <v>45</v>
      </c>
      <c r="E7" s="23">
        <v>30</v>
      </c>
      <c r="F7" s="22">
        <v>25</v>
      </c>
      <c r="G7" s="23">
        <v>5</v>
      </c>
      <c r="H7" s="22">
        <v>25</v>
      </c>
      <c r="I7" s="73">
        <f t="shared" si="0"/>
        <v>130</v>
      </c>
      <c r="J7" s="10"/>
      <c r="K7" s="10"/>
      <c r="L7" s="10"/>
      <c r="M7" s="10"/>
      <c r="N7" s="10"/>
      <c r="O7" s="10"/>
    </row>
    <row r="8" spans="1:15" ht="16.5" thickBot="1">
      <c r="A8" s="78">
        <v>4</v>
      </c>
      <c r="B8" s="193" t="s">
        <v>77</v>
      </c>
      <c r="C8" s="145" t="s">
        <v>57</v>
      </c>
      <c r="D8" s="79">
        <v>0</v>
      </c>
      <c r="E8" s="80">
        <v>35</v>
      </c>
      <c r="F8" s="79">
        <v>20</v>
      </c>
      <c r="G8" s="80">
        <v>15</v>
      </c>
      <c r="H8" s="79">
        <v>30</v>
      </c>
      <c r="I8" s="81">
        <f t="shared" si="0"/>
        <v>100</v>
      </c>
      <c r="J8" s="10"/>
      <c r="K8" s="10"/>
      <c r="L8" s="13"/>
      <c r="M8" s="10"/>
      <c r="N8" s="10"/>
      <c r="O8" s="10"/>
    </row>
    <row r="9" spans="1:15" ht="15.75">
      <c r="A9" s="194">
        <v>5</v>
      </c>
      <c r="B9" s="195" t="s">
        <v>53</v>
      </c>
      <c r="C9" s="202" t="s">
        <v>57</v>
      </c>
      <c r="D9" s="198">
        <v>15</v>
      </c>
      <c r="E9" s="197">
        <v>10</v>
      </c>
      <c r="F9" s="198">
        <v>25</v>
      </c>
      <c r="G9" s="197">
        <v>20</v>
      </c>
      <c r="H9" s="198">
        <v>25</v>
      </c>
      <c r="I9" s="203">
        <f t="shared" si="0"/>
        <v>95</v>
      </c>
      <c r="J9" s="10"/>
      <c r="K9" s="10"/>
      <c r="L9" s="10"/>
      <c r="M9" s="10"/>
      <c r="N9" s="10"/>
      <c r="O9" s="10"/>
    </row>
    <row r="10" spans="1:15" ht="15.75">
      <c r="A10" s="70">
        <v>6</v>
      </c>
      <c r="B10" s="46" t="s">
        <v>55</v>
      </c>
      <c r="C10" s="95" t="s">
        <v>58</v>
      </c>
      <c r="D10" s="22">
        <v>5</v>
      </c>
      <c r="E10" s="23">
        <v>25</v>
      </c>
      <c r="F10" s="22">
        <v>35</v>
      </c>
      <c r="G10" s="23">
        <v>5</v>
      </c>
      <c r="H10" s="22">
        <v>20</v>
      </c>
      <c r="I10" s="73">
        <f t="shared" si="0"/>
        <v>90</v>
      </c>
      <c r="J10" s="10"/>
      <c r="K10" s="10"/>
      <c r="L10" s="10"/>
      <c r="M10" s="10"/>
      <c r="N10" s="10"/>
      <c r="O10" s="10"/>
    </row>
    <row r="11" spans="1:15" ht="15.75">
      <c r="A11" s="70">
        <v>7</v>
      </c>
      <c r="B11" s="120" t="s">
        <v>78</v>
      </c>
      <c r="C11" s="95" t="s">
        <v>57</v>
      </c>
      <c r="D11" s="22">
        <v>5</v>
      </c>
      <c r="E11" s="23">
        <v>15</v>
      </c>
      <c r="F11" s="22">
        <v>10</v>
      </c>
      <c r="G11" s="23">
        <v>30</v>
      </c>
      <c r="H11" s="22">
        <v>15</v>
      </c>
      <c r="I11" s="73">
        <f t="shared" si="0"/>
        <v>75</v>
      </c>
      <c r="J11" s="10"/>
      <c r="K11" s="10"/>
      <c r="L11" s="10"/>
      <c r="M11" s="10"/>
      <c r="N11" s="10"/>
      <c r="O11" s="10"/>
    </row>
    <row r="12" spans="1:15" ht="16.5" thickBot="1">
      <c r="A12" s="71">
        <v>8</v>
      </c>
      <c r="B12" s="174" t="s">
        <v>74</v>
      </c>
      <c r="C12" s="7" t="s">
        <v>57</v>
      </c>
      <c r="D12" s="26">
        <v>20</v>
      </c>
      <c r="E12" s="27">
        <v>10</v>
      </c>
      <c r="F12" s="26">
        <v>0</v>
      </c>
      <c r="G12" s="27">
        <v>5</v>
      </c>
      <c r="H12" s="26">
        <v>5</v>
      </c>
      <c r="I12" s="74">
        <f t="shared" si="0"/>
        <v>40</v>
      </c>
      <c r="J12" s="10"/>
      <c r="K12" s="10"/>
      <c r="L12" s="10"/>
      <c r="M12" s="10"/>
      <c r="N12" s="10"/>
      <c r="O12" s="10"/>
    </row>
    <row r="13" spans="1:15" ht="15.75">
      <c r="A13" s="169"/>
      <c r="B13" s="92"/>
      <c r="C13" s="111"/>
      <c r="D13" s="87"/>
      <c r="E13" s="87"/>
      <c r="F13" s="87"/>
      <c r="G13" s="87"/>
      <c r="H13" s="87"/>
      <c r="I13" s="87"/>
      <c r="J13" s="10"/>
      <c r="K13" s="10"/>
      <c r="L13" s="10"/>
      <c r="M13" s="10"/>
      <c r="N13" s="10"/>
      <c r="O13" s="10"/>
    </row>
    <row r="14" spans="1:15" ht="15.75">
      <c r="A14" s="169"/>
      <c r="B14" s="92"/>
      <c r="C14" s="111"/>
      <c r="D14" s="87"/>
      <c r="E14" s="87"/>
      <c r="F14" s="87"/>
      <c r="G14" s="87"/>
      <c r="H14" s="87"/>
      <c r="I14" s="87"/>
      <c r="J14" s="10"/>
      <c r="K14" s="10"/>
      <c r="L14" s="10"/>
      <c r="M14" s="10"/>
      <c r="N14" s="10"/>
      <c r="O14" s="10"/>
    </row>
    <row r="15" spans="1:15" ht="15">
      <c r="A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15.75" thickBot="1">
      <c r="O16" s="15"/>
    </row>
    <row r="17" spans="1:15" ht="21" thickBot="1">
      <c r="A17" s="409" t="s">
        <v>48</v>
      </c>
      <c r="B17" s="410"/>
      <c r="C17" s="410"/>
      <c r="D17" s="410"/>
      <c r="E17" s="411"/>
      <c r="F17" s="10"/>
      <c r="G17" s="10"/>
      <c r="H17" s="10"/>
      <c r="I17" s="10"/>
      <c r="J17" s="10"/>
      <c r="K17" s="10"/>
      <c r="L17" s="10"/>
      <c r="M17" s="10"/>
      <c r="N17" s="10"/>
      <c r="O17" s="16"/>
    </row>
    <row r="18" spans="1:15" ht="15">
      <c r="A18" s="412" t="s">
        <v>0</v>
      </c>
      <c r="B18" s="400" t="s">
        <v>11</v>
      </c>
      <c r="C18" s="414" t="s">
        <v>2</v>
      </c>
      <c r="D18" s="404" t="s">
        <v>12</v>
      </c>
      <c r="E18" s="406" t="s">
        <v>13</v>
      </c>
      <c r="F18" s="404" t="s">
        <v>14</v>
      </c>
      <c r="G18" s="406" t="s">
        <v>15</v>
      </c>
      <c r="H18" s="404" t="s">
        <v>16</v>
      </c>
      <c r="I18" s="406" t="s">
        <v>18</v>
      </c>
      <c r="J18" s="404" t="s">
        <v>19</v>
      </c>
      <c r="K18" s="406" t="s">
        <v>20</v>
      </c>
      <c r="L18" s="404" t="s">
        <v>21</v>
      </c>
      <c r="M18" s="406" t="s">
        <v>22</v>
      </c>
      <c r="N18" s="400" t="s">
        <v>17</v>
      </c>
      <c r="O18" s="402" t="s">
        <v>23</v>
      </c>
    </row>
    <row r="19" spans="1:15" ht="15.75" thickBot="1">
      <c r="A19" s="413"/>
      <c r="B19" s="401"/>
      <c r="C19" s="415"/>
      <c r="D19" s="405"/>
      <c r="E19" s="407"/>
      <c r="F19" s="405"/>
      <c r="G19" s="407"/>
      <c r="H19" s="405"/>
      <c r="I19" s="407"/>
      <c r="J19" s="405"/>
      <c r="K19" s="407"/>
      <c r="L19" s="405"/>
      <c r="M19" s="407"/>
      <c r="N19" s="401"/>
      <c r="O19" s="403"/>
    </row>
    <row r="20" spans="1:15" ht="18.75">
      <c r="A20" s="269">
        <v>1</v>
      </c>
      <c r="B20" s="290" t="s">
        <v>70</v>
      </c>
      <c r="C20" s="303" t="s">
        <v>71</v>
      </c>
      <c r="D20" s="273">
        <v>40</v>
      </c>
      <c r="E20" s="272">
        <v>30</v>
      </c>
      <c r="F20" s="273">
        <v>55</v>
      </c>
      <c r="G20" s="272">
        <v>35</v>
      </c>
      <c r="H20" s="273">
        <v>45</v>
      </c>
      <c r="I20" s="273">
        <v>35</v>
      </c>
      <c r="J20" s="272">
        <v>50</v>
      </c>
      <c r="K20" s="273">
        <v>35</v>
      </c>
      <c r="L20" s="272">
        <v>35</v>
      </c>
      <c r="M20" s="273">
        <v>50</v>
      </c>
      <c r="N20" s="325">
        <f aca="true" t="shared" si="1" ref="N20:N26">SUM(D20:M20)</f>
        <v>410</v>
      </c>
      <c r="O20" s="326">
        <v>1</v>
      </c>
    </row>
    <row r="21" spans="1:15" ht="18.75">
      <c r="A21" s="321">
        <v>2</v>
      </c>
      <c r="B21" s="220" t="s">
        <v>53</v>
      </c>
      <c r="C21" s="322" t="s">
        <v>57</v>
      </c>
      <c r="D21" s="222">
        <v>55</v>
      </c>
      <c r="E21" s="221">
        <v>10</v>
      </c>
      <c r="F21" s="222">
        <v>35</v>
      </c>
      <c r="G21" s="221">
        <v>35</v>
      </c>
      <c r="H21" s="222">
        <v>35</v>
      </c>
      <c r="I21" s="222">
        <v>35</v>
      </c>
      <c r="J21" s="221">
        <v>30</v>
      </c>
      <c r="K21" s="222">
        <v>25</v>
      </c>
      <c r="L21" s="221">
        <v>35</v>
      </c>
      <c r="M21" s="222">
        <v>40</v>
      </c>
      <c r="N21" s="323">
        <f t="shared" si="1"/>
        <v>335</v>
      </c>
      <c r="O21" s="324">
        <v>2</v>
      </c>
    </row>
    <row r="22" spans="1:15" ht="18.75">
      <c r="A22" s="281">
        <v>3</v>
      </c>
      <c r="B22" s="307" t="s">
        <v>55</v>
      </c>
      <c r="C22" s="318" t="s">
        <v>58</v>
      </c>
      <c r="D22" s="285">
        <v>35</v>
      </c>
      <c r="E22" s="284">
        <v>25</v>
      </c>
      <c r="F22" s="285">
        <v>30</v>
      </c>
      <c r="G22" s="284">
        <v>40</v>
      </c>
      <c r="H22" s="285">
        <v>10</v>
      </c>
      <c r="I22" s="285">
        <v>25</v>
      </c>
      <c r="J22" s="284">
        <v>20</v>
      </c>
      <c r="K22" s="285">
        <v>30</v>
      </c>
      <c r="L22" s="284">
        <v>20</v>
      </c>
      <c r="M22" s="285">
        <v>15</v>
      </c>
      <c r="N22" s="319">
        <f t="shared" si="1"/>
        <v>250</v>
      </c>
      <c r="O22" s="320">
        <v>3</v>
      </c>
    </row>
    <row r="23" spans="1:15" ht="16.5" thickBot="1">
      <c r="A23" s="36">
        <v>4</v>
      </c>
      <c r="B23" s="187" t="s">
        <v>74</v>
      </c>
      <c r="C23" s="114" t="s">
        <v>57</v>
      </c>
      <c r="D23" s="26">
        <v>45</v>
      </c>
      <c r="E23" s="27">
        <v>0</v>
      </c>
      <c r="F23" s="26">
        <v>15</v>
      </c>
      <c r="G23" s="27">
        <v>15</v>
      </c>
      <c r="H23" s="26">
        <v>20</v>
      </c>
      <c r="I23" s="26">
        <v>10</v>
      </c>
      <c r="J23" s="27">
        <v>5</v>
      </c>
      <c r="K23" s="26">
        <v>5</v>
      </c>
      <c r="L23" s="27">
        <v>20</v>
      </c>
      <c r="M23" s="26">
        <v>5</v>
      </c>
      <c r="N23" s="146">
        <f t="shared" si="1"/>
        <v>140</v>
      </c>
      <c r="O23" s="35">
        <v>4</v>
      </c>
    </row>
    <row r="24" spans="1:15" ht="15.75">
      <c r="A24" s="140">
        <v>5</v>
      </c>
      <c r="B24" s="171" t="s">
        <v>78</v>
      </c>
      <c r="C24" s="111" t="s">
        <v>57</v>
      </c>
      <c r="D24" s="86">
        <v>0</v>
      </c>
      <c r="E24" s="87">
        <v>15</v>
      </c>
      <c r="F24" s="86">
        <v>15</v>
      </c>
      <c r="G24" s="87">
        <v>15</v>
      </c>
      <c r="H24" s="86">
        <v>5</v>
      </c>
      <c r="I24" s="86">
        <v>-5</v>
      </c>
      <c r="J24" s="87">
        <v>10</v>
      </c>
      <c r="K24" s="86">
        <v>25</v>
      </c>
      <c r="L24" s="87">
        <v>30</v>
      </c>
      <c r="M24" s="86">
        <v>0</v>
      </c>
      <c r="N24" s="169">
        <f t="shared" si="1"/>
        <v>110</v>
      </c>
      <c r="O24" s="200">
        <v>5</v>
      </c>
    </row>
    <row r="25" spans="1:15" ht="15.75">
      <c r="A25" s="30">
        <v>6</v>
      </c>
      <c r="B25" s="28" t="s">
        <v>72</v>
      </c>
      <c r="C25" s="110" t="s">
        <v>57</v>
      </c>
      <c r="D25" s="22">
        <v>0</v>
      </c>
      <c r="E25" s="23">
        <v>20</v>
      </c>
      <c r="F25" s="22">
        <v>0</v>
      </c>
      <c r="G25" s="23">
        <v>15</v>
      </c>
      <c r="H25" s="22">
        <v>0</v>
      </c>
      <c r="I25" s="22">
        <v>0</v>
      </c>
      <c r="J25" s="23">
        <v>0</v>
      </c>
      <c r="K25" s="22">
        <v>20</v>
      </c>
      <c r="L25" s="23">
        <v>30</v>
      </c>
      <c r="M25" s="22">
        <v>15</v>
      </c>
      <c r="N25" s="121">
        <f t="shared" si="1"/>
        <v>100</v>
      </c>
      <c r="O25" s="33">
        <v>6</v>
      </c>
    </row>
    <row r="26" spans="1:15" ht="16.5" thickBot="1">
      <c r="A26" s="36">
        <v>7</v>
      </c>
      <c r="B26" s="7" t="s">
        <v>77</v>
      </c>
      <c r="C26" s="114" t="s">
        <v>57</v>
      </c>
      <c r="D26" s="26">
        <v>0</v>
      </c>
      <c r="E26" s="27">
        <v>0</v>
      </c>
      <c r="F26" s="26">
        <v>0</v>
      </c>
      <c r="G26" s="27">
        <v>10</v>
      </c>
      <c r="H26" s="26">
        <v>-20</v>
      </c>
      <c r="I26" s="26">
        <v>5</v>
      </c>
      <c r="J26" s="27">
        <v>10</v>
      </c>
      <c r="K26" s="26">
        <v>15</v>
      </c>
      <c r="L26" s="27">
        <v>0</v>
      </c>
      <c r="M26" s="26">
        <v>10</v>
      </c>
      <c r="N26" s="146">
        <f t="shared" si="1"/>
        <v>30</v>
      </c>
      <c r="O26" s="35">
        <v>7</v>
      </c>
    </row>
  </sheetData>
  <sheetProtection/>
  <mergeCells count="18">
    <mergeCell ref="E1:K1"/>
    <mergeCell ref="A3:E3"/>
    <mergeCell ref="A17:E17"/>
    <mergeCell ref="A18:A19"/>
    <mergeCell ref="B18:B19"/>
    <mergeCell ref="C18:C19"/>
    <mergeCell ref="D18:D19"/>
    <mergeCell ref="E18:E19"/>
    <mergeCell ref="F18:F19"/>
    <mergeCell ref="G18:G19"/>
    <mergeCell ref="N18:N19"/>
    <mergeCell ref="O18:O19"/>
    <mergeCell ref="H18:H19"/>
    <mergeCell ref="I18:I19"/>
    <mergeCell ref="J18:J19"/>
    <mergeCell ref="K18:K19"/>
    <mergeCell ref="L18:L19"/>
    <mergeCell ref="M18:M19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90" zoomScaleNormal="90" zoomScalePageLayoutView="0" workbookViewId="0" topLeftCell="A6">
      <selection activeCell="P17" sqref="P17"/>
    </sheetView>
  </sheetViews>
  <sheetFormatPr defaultColWidth="9.140625" defaultRowHeight="15"/>
  <cols>
    <col min="1" max="1" width="3.8515625" style="0" customWidth="1"/>
    <col min="2" max="2" width="22.7109375" style="0" customWidth="1"/>
    <col min="3" max="3" width="34.00390625" style="0" customWidth="1"/>
    <col min="4" max="15" width="7.00390625" style="0" customWidth="1"/>
  </cols>
  <sheetData>
    <row r="1" spans="4:15" ht="21">
      <c r="D1" s="10"/>
      <c r="E1" s="416" t="s">
        <v>44</v>
      </c>
      <c r="F1" s="416"/>
      <c r="G1" s="416"/>
      <c r="H1" s="416"/>
      <c r="I1" s="416"/>
      <c r="J1" s="416"/>
      <c r="K1" s="416"/>
      <c r="L1" s="11"/>
      <c r="M1" s="11"/>
      <c r="N1" s="11"/>
      <c r="O1" s="11"/>
    </row>
    <row r="2" spans="4:15" ht="15.75" thickBo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1" thickBot="1">
      <c r="A3" s="417" t="s">
        <v>10</v>
      </c>
      <c r="B3" s="418"/>
      <c r="C3" s="418"/>
      <c r="D3" s="418"/>
      <c r="E3" s="419"/>
      <c r="F3" s="12"/>
      <c r="G3" s="13"/>
      <c r="H3" s="13"/>
      <c r="I3" s="13"/>
      <c r="J3" s="10"/>
      <c r="K3" s="10"/>
      <c r="L3" s="10"/>
      <c r="M3" s="10"/>
      <c r="N3" s="10"/>
      <c r="O3" s="10"/>
    </row>
    <row r="4" spans="1:15" ht="15.75" thickBot="1">
      <c r="A4" s="14" t="s">
        <v>0</v>
      </c>
      <c r="B4" s="178" t="s">
        <v>11</v>
      </c>
      <c r="C4" s="41" t="s">
        <v>2</v>
      </c>
      <c r="D4" s="37" t="s">
        <v>12</v>
      </c>
      <c r="E4" s="37" t="s">
        <v>13</v>
      </c>
      <c r="F4" s="37" t="s">
        <v>14</v>
      </c>
      <c r="G4" s="37" t="s">
        <v>15</v>
      </c>
      <c r="H4" s="37" t="s">
        <v>16</v>
      </c>
      <c r="I4" s="179" t="s">
        <v>17</v>
      </c>
      <c r="J4" s="10"/>
      <c r="K4" s="10"/>
      <c r="L4" s="10"/>
      <c r="M4" s="10"/>
      <c r="N4" s="10"/>
      <c r="O4" s="10"/>
    </row>
    <row r="5" spans="1:15" ht="15.75">
      <c r="A5" s="213">
        <v>1</v>
      </c>
      <c r="B5" s="268" t="s">
        <v>63</v>
      </c>
      <c r="C5" s="215" t="s">
        <v>64</v>
      </c>
      <c r="D5" s="216">
        <v>30</v>
      </c>
      <c r="E5" s="217">
        <v>45</v>
      </c>
      <c r="F5" s="216">
        <v>55</v>
      </c>
      <c r="G5" s="217">
        <v>55</v>
      </c>
      <c r="H5" s="216">
        <v>20</v>
      </c>
      <c r="I5" s="217">
        <f aca="true" t="shared" si="0" ref="I5:I16">SUM(D5:H5)</f>
        <v>205</v>
      </c>
      <c r="J5" s="10"/>
      <c r="K5" s="10"/>
      <c r="L5" s="10"/>
      <c r="M5" s="10"/>
      <c r="N5" s="10"/>
      <c r="O5" s="10"/>
    </row>
    <row r="6" spans="1:15" ht="15.75">
      <c r="A6" s="218">
        <v>2</v>
      </c>
      <c r="B6" s="219" t="s">
        <v>65</v>
      </c>
      <c r="C6" s="220" t="s">
        <v>57</v>
      </c>
      <c r="D6" s="221">
        <v>50</v>
      </c>
      <c r="E6" s="222">
        <v>25</v>
      </c>
      <c r="F6" s="221">
        <v>45</v>
      </c>
      <c r="G6" s="222">
        <v>25</v>
      </c>
      <c r="H6" s="221">
        <v>45</v>
      </c>
      <c r="I6" s="222">
        <f t="shared" si="0"/>
        <v>190</v>
      </c>
      <c r="J6" s="10"/>
      <c r="K6" s="10"/>
      <c r="L6" s="10"/>
      <c r="M6" s="10"/>
      <c r="N6" s="10"/>
      <c r="O6" s="10"/>
    </row>
    <row r="7" spans="1:15" ht="15.75">
      <c r="A7" s="218">
        <v>3</v>
      </c>
      <c r="B7" s="219" t="s">
        <v>59</v>
      </c>
      <c r="C7" s="220" t="s">
        <v>57</v>
      </c>
      <c r="D7" s="221">
        <v>25</v>
      </c>
      <c r="E7" s="222">
        <v>35</v>
      </c>
      <c r="F7" s="221">
        <v>60</v>
      </c>
      <c r="G7" s="222">
        <v>30</v>
      </c>
      <c r="H7" s="221">
        <v>20</v>
      </c>
      <c r="I7" s="222">
        <f t="shared" si="0"/>
        <v>170</v>
      </c>
      <c r="J7" s="10"/>
      <c r="K7" s="10"/>
      <c r="L7" s="10"/>
      <c r="M7" s="10"/>
      <c r="N7" s="10"/>
      <c r="O7" s="10"/>
    </row>
    <row r="8" spans="1:15" ht="16.5" thickBot="1">
      <c r="A8" s="223">
        <v>4</v>
      </c>
      <c r="B8" s="224" t="s">
        <v>60</v>
      </c>
      <c r="C8" s="233" t="s">
        <v>61</v>
      </c>
      <c r="D8" s="226">
        <v>15</v>
      </c>
      <c r="E8" s="227">
        <v>20</v>
      </c>
      <c r="F8" s="226">
        <v>45</v>
      </c>
      <c r="G8" s="227">
        <v>50</v>
      </c>
      <c r="H8" s="226">
        <v>30</v>
      </c>
      <c r="I8" s="227">
        <f t="shared" si="0"/>
        <v>160</v>
      </c>
      <c r="J8" s="10"/>
      <c r="K8" s="10"/>
      <c r="L8" s="13"/>
      <c r="M8" s="10"/>
      <c r="N8" s="10"/>
      <c r="O8" s="10"/>
    </row>
    <row r="9" spans="1:15" ht="15.75">
      <c r="A9" s="228">
        <v>5</v>
      </c>
      <c r="B9" s="229" t="s">
        <v>66</v>
      </c>
      <c r="C9" s="230" t="s">
        <v>67</v>
      </c>
      <c r="D9" s="231">
        <v>15</v>
      </c>
      <c r="E9" s="232">
        <v>20</v>
      </c>
      <c r="F9" s="231">
        <v>35</v>
      </c>
      <c r="G9" s="232">
        <v>60</v>
      </c>
      <c r="H9" s="231">
        <v>0</v>
      </c>
      <c r="I9" s="232">
        <f t="shared" si="0"/>
        <v>130</v>
      </c>
      <c r="J9" s="10"/>
      <c r="K9" s="10"/>
      <c r="L9" s="10"/>
      <c r="M9" s="10"/>
      <c r="N9" s="10"/>
      <c r="O9" s="10"/>
    </row>
    <row r="10" spans="1:15" ht="15.75">
      <c r="A10" s="218">
        <v>6</v>
      </c>
      <c r="B10" s="219" t="s">
        <v>79</v>
      </c>
      <c r="C10" s="241" t="s">
        <v>58</v>
      </c>
      <c r="D10" s="221">
        <v>20</v>
      </c>
      <c r="E10" s="222">
        <v>15</v>
      </c>
      <c r="F10" s="221">
        <v>15</v>
      </c>
      <c r="G10" s="222">
        <v>40</v>
      </c>
      <c r="H10" s="221">
        <v>30</v>
      </c>
      <c r="I10" s="222">
        <f t="shared" si="0"/>
        <v>120</v>
      </c>
      <c r="J10" s="10"/>
      <c r="K10" s="10"/>
      <c r="L10" s="10"/>
      <c r="M10" s="10"/>
      <c r="N10" s="10"/>
      <c r="O10" s="10"/>
    </row>
    <row r="11" spans="1:15" ht="15.75">
      <c r="A11" s="218">
        <v>7</v>
      </c>
      <c r="B11" s="219" t="s">
        <v>62</v>
      </c>
      <c r="C11" s="220" t="s">
        <v>57</v>
      </c>
      <c r="D11" s="221">
        <v>10</v>
      </c>
      <c r="E11" s="222">
        <v>50</v>
      </c>
      <c r="F11" s="221">
        <v>35</v>
      </c>
      <c r="G11" s="222">
        <v>5</v>
      </c>
      <c r="H11" s="221">
        <v>15</v>
      </c>
      <c r="I11" s="222">
        <f t="shared" si="0"/>
        <v>115</v>
      </c>
      <c r="J11" s="10"/>
      <c r="K11" s="10"/>
      <c r="L11" s="10"/>
      <c r="M11" s="10"/>
      <c r="N11" s="10"/>
      <c r="O11" s="10"/>
    </row>
    <row r="12" spans="1:15" ht="16.5" thickBot="1">
      <c r="A12" s="223">
        <v>8</v>
      </c>
      <c r="B12" s="224" t="s">
        <v>73</v>
      </c>
      <c r="C12" s="233" t="s">
        <v>67</v>
      </c>
      <c r="D12" s="226">
        <v>20</v>
      </c>
      <c r="E12" s="227">
        <v>15</v>
      </c>
      <c r="F12" s="226">
        <v>25</v>
      </c>
      <c r="G12" s="227">
        <v>35</v>
      </c>
      <c r="H12" s="226">
        <v>15</v>
      </c>
      <c r="I12" s="227">
        <f t="shared" si="0"/>
        <v>110</v>
      </c>
      <c r="J12" s="10"/>
      <c r="K12" s="10"/>
      <c r="L12" s="10"/>
      <c r="M12" s="10"/>
      <c r="N12" s="10"/>
      <c r="O12" s="10"/>
    </row>
    <row r="13" spans="1:15" ht="15.75">
      <c r="A13" s="148">
        <v>9</v>
      </c>
      <c r="B13" s="267" t="s">
        <v>56</v>
      </c>
      <c r="C13" s="3" t="s">
        <v>57</v>
      </c>
      <c r="D13" s="77">
        <v>20</v>
      </c>
      <c r="E13" s="76">
        <v>15</v>
      </c>
      <c r="F13" s="77">
        <v>20</v>
      </c>
      <c r="G13" s="76">
        <v>10</v>
      </c>
      <c r="H13" s="77">
        <v>35</v>
      </c>
      <c r="I13" s="76">
        <f t="shared" si="0"/>
        <v>100</v>
      </c>
      <c r="J13" s="10"/>
      <c r="K13" s="10"/>
      <c r="L13" s="10"/>
      <c r="M13" s="10"/>
      <c r="N13" s="10"/>
      <c r="O13" s="10"/>
    </row>
    <row r="14" spans="1:15" ht="15.75">
      <c r="A14" s="78">
        <v>10</v>
      </c>
      <c r="B14" s="144" t="s">
        <v>54</v>
      </c>
      <c r="C14" s="95" t="s">
        <v>57</v>
      </c>
      <c r="D14" s="80">
        <v>10</v>
      </c>
      <c r="E14" s="79">
        <v>35</v>
      </c>
      <c r="F14" s="80">
        <v>15</v>
      </c>
      <c r="G14" s="79">
        <v>15</v>
      </c>
      <c r="H14" s="80">
        <v>25</v>
      </c>
      <c r="I14" s="22">
        <f t="shared" si="0"/>
        <v>100</v>
      </c>
      <c r="J14" s="10"/>
      <c r="K14" s="10"/>
      <c r="L14" s="10"/>
      <c r="M14" s="10"/>
      <c r="N14" s="10"/>
      <c r="O14" s="10"/>
    </row>
    <row r="15" spans="1:15" ht="15.75">
      <c r="A15" s="78">
        <v>11</v>
      </c>
      <c r="B15" s="144" t="s">
        <v>76</v>
      </c>
      <c r="C15" s="3" t="s">
        <v>57</v>
      </c>
      <c r="D15" s="80">
        <v>35</v>
      </c>
      <c r="E15" s="79">
        <v>30</v>
      </c>
      <c r="F15" s="80">
        <v>0</v>
      </c>
      <c r="G15" s="79">
        <v>30</v>
      </c>
      <c r="H15" s="80">
        <v>0</v>
      </c>
      <c r="I15" s="79">
        <f t="shared" si="0"/>
        <v>95</v>
      </c>
      <c r="J15" s="10"/>
      <c r="K15" s="10"/>
      <c r="L15" s="10"/>
      <c r="M15" s="10"/>
      <c r="N15" s="10"/>
      <c r="O15" s="10"/>
    </row>
    <row r="16" spans="1:15" ht="16.5" thickBot="1">
      <c r="A16" s="71">
        <v>12</v>
      </c>
      <c r="B16" s="93" t="s">
        <v>69</v>
      </c>
      <c r="C16" s="7" t="s">
        <v>67</v>
      </c>
      <c r="D16" s="27">
        <v>5</v>
      </c>
      <c r="E16" s="26">
        <v>0</v>
      </c>
      <c r="F16" s="27">
        <v>5</v>
      </c>
      <c r="G16" s="26">
        <v>20</v>
      </c>
      <c r="H16" s="27">
        <v>30</v>
      </c>
      <c r="I16" s="26">
        <f t="shared" si="0"/>
        <v>60</v>
      </c>
      <c r="J16" s="10"/>
      <c r="K16" s="10"/>
      <c r="L16" s="10"/>
      <c r="M16" s="10"/>
      <c r="N16" s="10"/>
      <c r="O16" s="10"/>
    </row>
    <row r="17" spans="1:15" ht="15.75">
      <c r="A17" s="169"/>
      <c r="B17" s="92"/>
      <c r="C17" s="111"/>
      <c r="D17" s="87"/>
      <c r="E17" s="87"/>
      <c r="F17" s="87"/>
      <c r="G17" s="87"/>
      <c r="H17" s="87"/>
      <c r="I17" s="87"/>
      <c r="J17" s="10"/>
      <c r="K17" s="10"/>
      <c r="L17" s="10"/>
      <c r="M17" s="10"/>
      <c r="N17" s="10"/>
      <c r="O17" s="10"/>
    </row>
    <row r="18" spans="1:15" ht="15">
      <c r="A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15.75" thickBot="1">
      <c r="O19" s="15"/>
    </row>
    <row r="20" spans="1:15" ht="21" thickBot="1">
      <c r="A20" s="409" t="s">
        <v>49</v>
      </c>
      <c r="B20" s="410"/>
      <c r="C20" s="410"/>
      <c r="D20" s="410"/>
      <c r="E20" s="411"/>
      <c r="F20" s="10"/>
      <c r="G20" s="10"/>
      <c r="H20" s="10"/>
      <c r="I20" s="10"/>
      <c r="J20" s="10"/>
      <c r="K20" s="10"/>
      <c r="L20" s="10"/>
      <c r="M20" s="10"/>
      <c r="N20" s="10"/>
      <c r="O20" s="16"/>
    </row>
    <row r="21" spans="1:15" ht="15">
      <c r="A21" s="412" t="s">
        <v>0</v>
      </c>
      <c r="B21" s="400" t="s">
        <v>11</v>
      </c>
      <c r="C21" s="414" t="s">
        <v>2</v>
      </c>
      <c r="D21" s="404" t="s">
        <v>12</v>
      </c>
      <c r="E21" s="406" t="s">
        <v>13</v>
      </c>
      <c r="F21" s="404" t="s">
        <v>14</v>
      </c>
      <c r="G21" s="406" t="s">
        <v>15</v>
      </c>
      <c r="H21" s="404" t="s">
        <v>16</v>
      </c>
      <c r="I21" s="406" t="s">
        <v>18</v>
      </c>
      <c r="J21" s="404" t="s">
        <v>19</v>
      </c>
      <c r="K21" s="406" t="s">
        <v>20</v>
      </c>
      <c r="L21" s="404" t="s">
        <v>21</v>
      </c>
      <c r="M21" s="406" t="s">
        <v>22</v>
      </c>
      <c r="N21" s="400" t="s">
        <v>17</v>
      </c>
      <c r="O21" s="402" t="s">
        <v>23</v>
      </c>
    </row>
    <row r="22" spans="1:15" ht="15.75" thickBot="1">
      <c r="A22" s="413"/>
      <c r="B22" s="401"/>
      <c r="C22" s="415"/>
      <c r="D22" s="405"/>
      <c r="E22" s="407"/>
      <c r="F22" s="405"/>
      <c r="G22" s="407"/>
      <c r="H22" s="405"/>
      <c r="I22" s="407"/>
      <c r="J22" s="405"/>
      <c r="K22" s="407"/>
      <c r="L22" s="405"/>
      <c r="M22" s="407"/>
      <c r="N22" s="401"/>
      <c r="O22" s="403"/>
    </row>
    <row r="23" spans="1:15" ht="18.75">
      <c r="A23" s="269">
        <v>1</v>
      </c>
      <c r="B23" s="335" t="s">
        <v>60</v>
      </c>
      <c r="C23" s="302" t="s">
        <v>61</v>
      </c>
      <c r="D23" s="336">
        <v>35</v>
      </c>
      <c r="E23" s="272">
        <v>20</v>
      </c>
      <c r="F23" s="273">
        <v>40</v>
      </c>
      <c r="G23" s="272">
        <v>55</v>
      </c>
      <c r="H23" s="273">
        <v>40</v>
      </c>
      <c r="I23" s="273">
        <v>45</v>
      </c>
      <c r="J23" s="272">
        <v>40</v>
      </c>
      <c r="K23" s="273">
        <v>40</v>
      </c>
      <c r="L23" s="272">
        <v>35</v>
      </c>
      <c r="M23" s="274">
        <v>45</v>
      </c>
      <c r="N23" s="337">
        <f aca="true" t="shared" si="1" ref="N23:N30">SUM(D23:M23)</f>
        <v>395</v>
      </c>
      <c r="O23" s="275">
        <v>1</v>
      </c>
    </row>
    <row r="24" spans="1:15" ht="18.75">
      <c r="A24" s="276">
        <v>2</v>
      </c>
      <c r="B24" s="338" t="s">
        <v>79</v>
      </c>
      <c r="C24" s="238" t="s">
        <v>57</v>
      </c>
      <c r="D24" s="339">
        <v>40</v>
      </c>
      <c r="E24" s="235">
        <v>15</v>
      </c>
      <c r="F24" s="236">
        <v>35</v>
      </c>
      <c r="G24" s="235">
        <v>30</v>
      </c>
      <c r="H24" s="236">
        <v>55</v>
      </c>
      <c r="I24" s="236">
        <v>50</v>
      </c>
      <c r="J24" s="235">
        <v>60</v>
      </c>
      <c r="K24" s="236">
        <v>35</v>
      </c>
      <c r="L24" s="235">
        <v>35</v>
      </c>
      <c r="M24" s="279">
        <v>25</v>
      </c>
      <c r="N24" s="340">
        <f t="shared" si="1"/>
        <v>380</v>
      </c>
      <c r="O24" s="280">
        <v>2</v>
      </c>
    </row>
    <row r="25" spans="1:15" ht="18.75">
      <c r="A25" s="281">
        <v>3</v>
      </c>
      <c r="B25" s="341" t="s">
        <v>65</v>
      </c>
      <c r="C25" s="296" t="s">
        <v>57</v>
      </c>
      <c r="D25" s="342">
        <v>45</v>
      </c>
      <c r="E25" s="284">
        <v>35</v>
      </c>
      <c r="F25" s="285">
        <v>35</v>
      </c>
      <c r="G25" s="284">
        <v>35</v>
      </c>
      <c r="H25" s="285">
        <v>35</v>
      </c>
      <c r="I25" s="285">
        <v>50</v>
      </c>
      <c r="J25" s="284">
        <v>30</v>
      </c>
      <c r="K25" s="285">
        <v>40</v>
      </c>
      <c r="L25" s="284">
        <v>35</v>
      </c>
      <c r="M25" s="286">
        <v>35</v>
      </c>
      <c r="N25" s="343">
        <f t="shared" si="1"/>
        <v>375</v>
      </c>
      <c r="O25" s="287">
        <v>3</v>
      </c>
    </row>
    <row r="26" spans="1:15" ht="16.5" thickBot="1">
      <c r="A26" s="36">
        <v>4</v>
      </c>
      <c r="B26" s="311" t="s">
        <v>59</v>
      </c>
      <c r="C26" s="104" t="s">
        <v>57</v>
      </c>
      <c r="D26" s="74">
        <v>20</v>
      </c>
      <c r="E26" s="27">
        <v>30</v>
      </c>
      <c r="F26" s="26">
        <v>55</v>
      </c>
      <c r="G26" s="27">
        <v>20</v>
      </c>
      <c r="H26" s="26">
        <v>35</v>
      </c>
      <c r="I26" s="26">
        <v>20</v>
      </c>
      <c r="J26" s="27">
        <v>40</v>
      </c>
      <c r="K26" s="26">
        <v>25</v>
      </c>
      <c r="L26" s="27">
        <v>30</v>
      </c>
      <c r="M26" s="105">
        <v>45</v>
      </c>
      <c r="N26" s="35">
        <f t="shared" si="1"/>
        <v>320</v>
      </c>
      <c r="O26" s="101">
        <v>4</v>
      </c>
    </row>
    <row r="27" spans="1:15" ht="15.75">
      <c r="A27" s="140">
        <v>5</v>
      </c>
      <c r="B27" s="310" t="s">
        <v>62</v>
      </c>
      <c r="C27" s="199" t="s">
        <v>57</v>
      </c>
      <c r="D27" s="168">
        <v>35</v>
      </c>
      <c r="E27" s="87">
        <v>35</v>
      </c>
      <c r="F27" s="86">
        <v>20</v>
      </c>
      <c r="G27" s="87">
        <v>35</v>
      </c>
      <c r="H27" s="86">
        <v>25</v>
      </c>
      <c r="I27" s="86">
        <v>15</v>
      </c>
      <c r="J27" s="87">
        <v>55</v>
      </c>
      <c r="K27" s="86">
        <v>15</v>
      </c>
      <c r="L27" s="87">
        <v>10</v>
      </c>
      <c r="M27" s="149">
        <v>20</v>
      </c>
      <c r="N27" s="200">
        <f t="shared" si="1"/>
        <v>265</v>
      </c>
      <c r="O27" s="115">
        <v>5</v>
      </c>
    </row>
    <row r="28" spans="1:15" ht="15.75">
      <c r="A28" s="70">
        <v>6</v>
      </c>
      <c r="B28" s="3" t="s">
        <v>73</v>
      </c>
      <c r="C28" s="95" t="s">
        <v>67</v>
      </c>
      <c r="D28" s="22">
        <v>35</v>
      </c>
      <c r="E28" s="22">
        <v>30</v>
      </c>
      <c r="F28" s="22">
        <v>25</v>
      </c>
      <c r="G28" s="22">
        <v>30</v>
      </c>
      <c r="H28" s="22">
        <v>10</v>
      </c>
      <c r="I28" s="73">
        <v>15</v>
      </c>
      <c r="J28" s="23">
        <v>35</v>
      </c>
      <c r="K28" s="22">
        <v>0</v>
      </c>
      <c r="L28" s="23">
        <v>10</v>
      </c>
      <c r="M28" s="24">
        <v>20</v>
      </c>
      <c r="N28" s="33">
        <f t="shared" si="1"/>
        <v>210</v>
      </c>
      <c r="O28" s="100">
        <v>6</v>
      </c>
    </row>
    <row r="29" spans="1:15" ht="15.75">
      <c r="A29" s="70">
        <v>7</v>
      </c>
      <c r="B29" s="3" t="s">
        <v>66</v>
      </c>
      <c r="C29" s="3" t="s">
        <v>67</v>
      </c>
      <c r="D29" s="22">
        <v>5</v>
      </c>
      <c r="E29" s="22">
        <v>35</v>
      </c>
      <c r="F29" s="22">
        <v>25</v>
      </c>
      <c r="G29" s="22">
        <v>0</v>
      </c>
      <c r="H29" s="22">
        <v>0</v>
      </c>
      <c r="I29" s="73">
        <v>0</v>
      </c>
      <c r="J29" s="23">
        <v>20</v>
      </c>
      <c r="K29" s="22">
        <v>45</v>
      </c>
      <c r="L29" s="23">
        <v>20</v>
      </c>
      <c r="M29" s="24">
        <v>30</v>
      </c>
      <c r="N29" s="33">
        <f t="shared" si="1"/>
        <v>180</v>
      </c>
      <c r="O29" s="100">
        <v>7</v>
      </c>
    </row>
    <row r="30" spans="1:15" ht="16.5" thickBot="1">
      <c r="A30" s="71">
        <v>8</v>
      </c>
      <c r="B30" s="7" t="s">
        <v>63</v>
      </c>
      <c r="C30" s="104" t="s">
        <v>64</v>
      </c>
      <c r="D30" s="26">
        <v>15</v>
      </c>
      <c r="E30" s="26">
        <v>35</v>
      </c>
      <c r="F30" s="26">
        <v>20</v>
      </c>
      <c r="G30" s="26">
        <v>5</v>
      </c>
      <c r="H30" s="26">
        <v>20</v>
      </c>
      <c r="I30" s="74">
        <v>40</v>
      </c>
      <c r="J30" s="27">
        <v>0</v>
      </c>
      <c r="K30" s="26">
        <v>10</v>
      </c>
      <c r="L30" s="27">
        <v>10</v>
      </c>
      <c r="M30" s="105">
        <v>15</v>
      </c>
      <c r="N30" s="35">
        <f t="shared" si="1"/>
        <v>170</v>
      </c>
      <c r="O30" s="101">
        <v>8</v>
      </c>
    </row>
  </sheetData>
  <sheetProtection/>
  <mergeCells count="18">
    <mergeCell ref="E1:K1"/>
    <mergeCell ref="A3:E3"/>
    <mergeCell ref="A20:E20"/>
    <mergeCell ref="A21:A22"/>
    <mergeCell ref="B21:B22"/>
    <mergeCell ref="C21:C22"/>
    <mergeCell ref="D21:D22"/>
    <mergeCell ref="E21:E22"/>
    <mergeCell ref="F21:F22"/>
    <mergeCell ref="G21:G22"/>
    <mergeCell ref="N21:N22"/>
    <mergeCell ref="O21:O22"/>
    <mergeCell ref="H21:H22"/>
    <mergeCell ref="I21:I22"/>
    <mergeCell ref="J21:J22"/>
    <mergeCell ref="K21:K22"/>
    <mergeCell ref="L21:L22"/>
    <mergeCell ref="M21:M22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25">
      <selection activeCell="Q58" sqref="Q58"/>
    </sheetView>
  </sheetViews>
  <sheetFormatPr defaultColWidth="9.140625" defaultRowHeight="15"/>
  <cols>
    <col min="1" max="1" width="4.28125" style="0" customWidth="1"/>
    <col min="2" max="2" width="27.421875" style="0" customWidth="1"/>
    <col min="3" max="3" width="35.00390625" style="0" customWidth="1"/>
    <col min="4" max="15" width="7.140625" style="0" customWidth="1"/>
  </cols>
  <sheetData>
    <row r="1" spans="4:15" ht="21">
      <c r="D1" s="10"/>
      <c r="E1" s="416" t="s">
        <v>45</v>
      </c>
      <c r="F1" s="416"/>
      <c r="G1" s="416"/>
      <c r="H1" s="416"/>
      <c r="I1" s="416"/>
      <c r="J1" s="416"/>
      <c r="K1" s="416"/>
      <c r="L1" s="11"/>
      <c r="M1" s="11"/>
      <c r="N1" s="11"/>
      <c r="O1" s="11"/>
    </row>
    <row r="2" spans="4:15" ht="15.75" thickBo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1" thickBot="1">
      <c r="A3" s="417" t="s">
        <v>10</v>
      </c>
      <c r="B3" s="418"/>
      <c r="C3" s="418"/>
      <c r="D3" s="418"/>
      <c r="E3" s="419"/>
      <c r="F3" s="12"/>
      <c r="G3" s="13"/>
      <c r="H3" s="13"/>
      <c r="I3" s="13"/>
      <c r="J3" s="10"/>
      <c r="K3" s="10"/>
      <c r="L3" s="10"/>
      <c r="M3" s="10"/>
      <c r="N3" s="10"/>
      <c r="O3" s="10"/>
    </row>
    <row r="4" spans="1:15" ht="15.75" thickBot="1">
      <c r="A4" s="14" t="s">
        <v>0</v>
      </c>
      <c r="B4" s="38" t="s">
        <v>11</v>
      </c>
      <c r="C4" s="38" t="s">
        <v>2</v>
      </c>
      <c r="D4" s="39" t="s">
        <v>12</v>
      </c>
      <c r="E4" s="39" t="s">
        <v>13</v>
      </c>
      <c r="F4" s="39" t="s">
        <v>14</v>
      </c>
      <c r="G4" s="39" t="s">
        <v>15</v>
      </c>
      <c r="H4" s="39" t="s">
        <v>16</v>
      </c>
      <c r="I4" s="39" t="s">
        <v>17</v>
      </c>
      <c r="J4" s="10"/>
      <c r="K4" s="10"/>
      <c r="L4" s="10"/>
      <c r="M4" s="10"/>
      <c r="N4" s="10"/>
      <c r="O4" s="10"/>
    </row>
    <row r="5" spans="1:15" ht="15.75">
      <c r="A5" s="213">
        <v>1</v>
      </c>
      <c r="B5" s="239" t="s">
        <v>70</v>
      </c>
      <c r="C5" s="239" t="s">
        <v>71</v>
      </c>
      <c r="D5" s="216">
        <v>20</v>
      </c>
      <c r="E5" s="217">
        <v>20</v>
      </c>
      <c r="F5" s="216">
        <v>20</v>
      </c>
      <c r="G5" s="217">
        <v>0</v>
      </c>
      <c r="H5" s="216">
        <v>20</v>
      </c>
      <c r="I5" s="217">
        <f aca="true" t="shared" si="0" ref="I5:I23">SUM(D5:H5)</f>
        <v>80</v>
      </c>
      <c r="J5" s="10"/>
      <c r="K5" s="10"/>
      <c r="L5" s="10"/>
      <c r="M5" s="10"/>
      <c r="N5" s="10"/>
      <c r="O5" s="10"/>
    </row>
    <row r="6" spans="1:15" ht="15.75">
      <c r="A6" s="240">
        <v>2</v>
      </c>
      <c r="B6" s="220" t="s">
        <v>77</v>
      </c>
      <c r="C6" s="220" t="s">
        <v>57</v>
      </c>
      <c r="D6" s="221">
        <v>0</v>
      </c>
      <c r="E6" s="222">
        <v>20</v>
      </c>
      <c r="F6" s="221">
        <v>15</v>
      </c>
      <c r="G6" s="222">
        <v>15</v>
      </c>
      <c r="H6" s="221">
        <v>15</v>
      </c>
      <c r="I6" s="222">
        <f t="shared" si="0"/>
        <v>65</v>
      </c>
      <c r="J6" s="10"/>
      <c r="K6" s="10"/>
      <c r="L6" s="10"/>
      <c r="M6" s="10"/>
      <c r="N6" s="10"/>
      <c r="O6" s="10"/>
    </row>
    <row r="7" spans="1:15" ht="15.75">
      <c r="A7" s="218">
        <v>3</v>
      </c>
      <c r="B7" s="220" t="s">
        <v>68</v>
      </c>
      <c r="C7" s="220" t="s">
        <v>57</v>
      </c>
      <c r="D7" s="221">
        <v>0</v>
      </c>
      <c r="E7" s="222">
        <v>20</v>
      </c>
      <c r="F7" s="221">
        <v>20</v>
      </c>
      <c r="G7" s="222">
        <v>20</v>
      </c>
      <c r="H7" s="221">
        <v>0</v>
      </c>
      <c r="I7" s="222">
        <f t="shared" si="0"/>
        <v>60</v>
      </c>
      <c r="J7" s="10"/>
      <c r="K7" s="10"/>
      <c r="L7" s="10"/>
      <c r="M7" s="10"/>
      <c r="N7" s="10"/>
      <c r="O7" s="10"/>
    </row>
    <row r="8" spans="1:15" ht="15.75">
      <c r="A8" s="218">
        <v>4</v>
      </c>
      <c r="B8" s="220" t="s">
        <v>53</v>
      </c>
      <c r="C8" s="241" t="s">
        <v>57</v>
      </c>
      <c r="D8" s="221">
        <v>10</v>
      </c>
      <c r="E8" s="222">
        <v>15</v>
      </c>
      <c r="F8" s="221">
        <v>10</v>
      </c>
      <c r="G8" s="222">
        <v>0</v>
      </c>
      <c r="H8" s="221">
        <v>5</v>
      </c>
      <c r="I8" s="222">
        <f t="shared" si="0"/>
        <v>40</v>
      </c>
      <c r="J8" s="10"/>
      <c r="K8" s="10"/>
      <c r="L8" s="13"/>
      <c r="M8" s="10"/>
      <c r="N8" s="10"/>
      <c r="O8" s="10"/>
    </row>
    <row r="9" spans="1:15" ht="16.5" thickBot="1">
      <c r="A9" s="223">
        <v>5</v>
      </c>
      <c r="B9" s="233" t="s">
        <v>72</v>
      </c>
      <c r="C9" s="233" t="s">
        <v>57</v>
      </c>
      <c r="D9" s="226">
        <v>15</v>
      </c>
      <c r="E9" s="227">
        <v>10</v>
      </c>
      <c r="F9" s="226">
        <v>0</v>
      </c>
      <c r="G9" s="227">
        <v>5</v>
      </c>
      <c r="H9" s="226">
        <v>0</v>
      </c>
      <c r="I9" s="227">
        <f t="shared" si="0"/>
        <v>30</v>
      </c>
      <c r="J9" s="10"/>
      <c r="K9" s="10"/>
      <c r="L9" s="10"/>
      <c r="M9" s="10"/>
      <c r="N9" s="10"/>
      <c r="O9" s="10"/>
    </row>
    <row r="10" spans="1:15" ht="15.75">
      <c r="A10" s="69">
        <v>6</v>
      </c>
      <c r="B10" s="259" t="s">
        <v>55</v>
      </c>
      <c r="C10" s="260" t="s">
        <v>58</v>
      </c>
      <c r="D10" s="261">
        <v>10</v>
      </c>
      <c r="E10" s="262">
        <v>20</v>
      </c>
      <c r="F10" s="261">
        <v>0</v>
      </c>
      <c r="G10" s="262">
        <v>0</v>
      </c>
      <c r="H10" s="261">
        <v>0</v>
      </c>
      <c r="I10" s="263">
        <f t="shared" si="0"/>
        <v>30</v>
      </c>
      <c r="J10" s="10"/>
      <c r="K10" s="10"/>
      <c r="L10" s="10"/>
      <c r="M10" s="10"/>
      <c r="N10" s="10"/>
      <c r="O10" s="10"/>
    </row>
    <row r="11" spans="1:15" ht="15.75">
      <c r="A11" s="70">
        <v>7</v>
      </c>
      <c r="B11" s="185" t="s">
        <v>74</v>
      </c>
      <c r="C11" s="206" t="s">
        <v>57</v>
      </c>
      <c r="D11" s="184">
        <v>5</v>
      </c>
      <c r="E11" s="183">
        <v>0</v>
      </c>
      <c r="F11" s="184">
        <v>0</v>
      </c>
      <c r="G11" s="183">
        <v>0</v>
      </c>
      <c r="H11" s="184">
        <v>0</v>
      </c>
      <c r="I11" s="207">
        <f t="shared" si="0"/>
        <v>5</v>
      </c>
      <c r="J11" s="10"/>
      <c r="K11" s="10"/>
      <c r="L11" s="10"/>
      <c r="M11" s="10"/>
      <c r="N11" s="10"/>
      <c r="O11" s="10"/>
    </row>
    <row r="12" spans="1:15" ht="15.75">
      <c r="A12" s="218">
        <v>8</v>
      </c>
      <c r="B12" s="220" t="s">
        <v>65</v>
      </c>
      <c r="C12" s="241" t="s">
        <v>57</v>
      </c>
      <c r="D12" s="222">
        <v>20</v>
      </c>
      <c r="E12" s="221">
        <v>20</v>
      </c>
      <c r="F12" s="222">
        <v>20</v>
      </c>
      <c r="G12" s="221">
        <v>15</v>
      </c>
      <c r="H12" s="222">
        <v>20</v>
      </c>
      <c r="I12" s="242">
        <f t="shared" si="0"/>
        <v>95</v>
      </c>
      <c r="J12" s="10"/>
      <c r="K12" s="10"/>
      <c r="L12" s="10"/>
      <c r="M12" s="10"/>
      <c r="N12" s="10"/>
      <c r="O12" s="10"/>
    </row>
    <row r="13" spans="1:15" ht="15.75">
      <c r="A13" s="243">
        <v>9</v>
      </c>
      <c r="B13" s="244" t="s">
        <v>56</v>
      </c>
      <c r="C13" s="245" t="s">
        <v>57</v>
      </c>
      <c r="D13" s="246">
        <v>20</v>
      </c>
      <c r="E13" s="247">
        <v>20</v>
      </c>
      <c r="F13" s="246">
        <v>20</v>
      </c>
      <c r="G13" s="247">
        <v>20</v>
      </c>
      <c r="H13" s="246">
        <v>10</v>
      </c>
      <c r="I13" s="248">
        <f t="shared" si="0"/>
        <v>90</v>
      </c>
      <c r="J13" s="10"/>
      <c r="K13" s="10"/>
      <c r="L13" s="10"/>
      <c r="M13" s="10"/>
      <c r="N13" s="10"/>
      <c r="O13" s="10"/>
    </row>
    <row r="14" spans="1:15" ht="16.5" thickBot="1">
      <c r="A14" s="223">
        <v>11</v>
      </c>
      <c r="B14" s="233" t="s">
        <v>79</v>
      </c>
      <c r="C14" s="249" t="s">
        <v>57</v>
      </c>
      <c r="D14" s="227">
        <v>15</v>
      </c>
      <c r="E14" s="226">
        <v>20</v>
      </c>
      <c r="F14" s="227">
        <v>10</v>
      </c>
      <c r="G14" s="226">
        <v>20</v>
      </c>
      <c r="H14" s="227">
        <v>20</v>
      </c>
      <c r="I14" s="250">
        <f t="shared" si="0"/>
        <v>85</v>
      </c>
      <c r="J14" s="10"/>
      <c r="K14" s="10"/>
      <c r="L14" s="10"/>
      <c r="M14" s="10"/>
      <c r="N14" s="10"/>
      <c r="O14" s="10"/>
    </row>
    <row r="15" spans="1:15" ht="15.75">
      <c r="A15" s="213">
        <v>10</v>
      </c>
      <c r="B15" s="264" t="s">
        <v>63</v>
      </c>
      <c r="C15" s="251" t="s">
        <v>64</v>
      </c>
      <c r="D15" s="217">
        <v>20</v>
      </c>
      <c r="E15" s="216">
        <v>15</v>
      </c>
      <c r="F15" s="217">
        <v>10</v>
      </c>
      <c r="G15" s="216">
        <v>20</v>
      </c>
      <c r="H15" s="217">
        <v>20</v>
      </c>
      <c r="I15" s="252">
        <f t="shared" si="0"/>
        <v>85</v>
      </c>
      <c r="J15" s="10"/>
      <c r="K15" s="10"/>
      <c r="L15" s="10"/>
      <c r="M15" s="10"/>
      <c r="N15" s="10"/>
      <c r="O15" s="10"/>
    </row>
    <row r="16" spans="1:15" ht="15.75">
      <c r="A16" s="218">
        <v>12</v>
      </c>
      <c r="B16" s="220" t="s">
        <v>60</v>
      </c>
      <c r="C16" s="220" t="s">
        <v>61</v>
      </c>
      <c r="D16" s="222">
        <v>15</v>
      </c>
      <c r="E16" s="221">
        <v>10</v>
      </c>
      <c r="F16" s="222">
        <v>15</v>
      </c>
      <c r="G16" s="221">
        <v>20</v>
      </c>
      <c r="H16" s="222">
        <v>20</v>
      </c>
      <c r="I16" s="242">
        <f t="shared" si="0"/>
        <v>80</v>
      </c>
      <c r="J16" s="10"/>
      <c r="K16" s="10"/>
      <c r="L16" s="10"/>
      <c r="M16" s="10"/>
      <c r="N16" s="10"/>
      <c r="O16" s="10"/>
    </row>
    <row r="17" spans="1:15" ht="15.75">
      <c r="A17" s="243">
        <v>13</v>
      </c>
      <c r="B17" s="244" t="s">
        <v>62</v>
      </c>
      <c r="C17" s="241" t="s">
        <v>57</v>
      </c>
      <c r="D17" s="246">
        <v>20</v>
      </c>
      <c r="E17" s="247">
        <v>20</v>
      </c>
      <c r="F17" s="246">
        <v>20</v>
      </c>
      <c r="G17" s="247">
        <v>20</v>
      </c>
      <c r="H17" s="246">
        <v>0</v>
      </c>
      <c r="I17" s="248">
        <f t="shared" si="0"/>
        <v>80</v>
      </c>
      <c r="J17" s="10"/>
      <c r="K17" s="10"/>
      <c r="L17" s="10"/>
      <c r="M17" s="10"/>
      <c r="N17" s="10"/>
      <c r="O17" s="10"/>
    </row>
    <row r="18" spans="1:15" ht="16.5" thickBot="1">
      <c r="A18" s="223">
        <v>14</v>
      </c>
      <c r="B18" s="233" t="s">
        <v>54</v>
      </c>
      <c r="C18" s="249" t="s">
        <v>57</v>
      </c>
      <c r="D18" s="227">
        <v>10</v>
      </c>
      <c r="E18" s="226">
        <v>20</v>
      </c>
      <c r="F18" s="227">
        <v>20</v>
      </c>
      <c r="G18" s="226">
        <v>10</v>
      </c>
      <c r="H18" s="227">
        <v>15</v>
      </c>
      <c r="I18" s="250">
        <f t="shared" si="0"/>
        <v>75</v>
      </c>
      <c r="J18" s="10"/>
      <c r="K18" s="10"/>
      <c r="L18" s="10"/>
      <c r="M18" s="10"/>
      <c r="N18" s="10"/>
      <c r="O18" s="10"/>
    </row>
    <row r="19" spans="1:15" ht="15.75">
      <c r="A19" s="253">
        <v>15</v>
      </c>
      <c r="B19" s="254" t="s">
        <v>76</v>
      </c>
      <c r="C19" s="255" t="s">
        <v>57</v>
      </c>
      <c r="D19" s="256">
        <v>0</v>
      </c>
      <c r="E19" s="257">
        <v>20</v>
      </c>
      <c r="F19" s="256">
        <v>20</v>
      </c>
      <c r="G19" s="257">
        <v>10</v>
      </c>
      <c r="H19" s="256">
        <v>20</v>
      </c>
      <c r="I19" s="258">
        <f t="shared" si="0"/>
        <v>70</v>
      </c>
      <c r="J19" s="10"/>
      <c r="K19" s="10"/>
      <c r="L19" s="10"/>
      <c r="M19" s="10"/>
      <c r="N19" s="10"/>
      <c r="O19" s="10"/>
    </row>
    <row r="20" spans="1:15" ht="15.75">
      <c r="A20" s="70">
        <v>16</v>
      </c>
      <c r="B20" s="3" t="s">
        <v>66</v>
      </c>
      <c r="C20" s="95" t="s">
        <v>67</v>
      </c>
      <c r="D20" s="22">
        <v>15</v>
      </c>
      <c r="E20" s="23">
        <v>20</v>
      </c>
      <c r="F20" s="22">
        <v>20</v>
      </c>
      <c r="G20" s="23">
        <v>15</v>
      </c>
      <c r="H20" s="22">
        <v>0</v>
      </c>
      <c r="I20" s="73">
        <f t="shared" si="0"/>
        <v>70</v>
      </c>
      <c r="J20" s="10"/>
      <c r="K20" s="10"/>
      <c r="L20" s="10"/>
      <c r="M20" s="10"/>
      <c r="N20" s="10"/>
      <c r="O20" s="10"/>
    </row>
    <row r="21" spans="1:15" ht="15.75">
      <c r="A21" s="78">
        <v>17</v>
      </c>
      <c r="B21" s="25" t="s">
        <v>73</v>
      </c>
      <c r="C21" s="95" t="s">
        <v>67</v>
      </c>
      <c r="D21" s="79">
        <v>20</v>
      </c>
      <c r="E21" s="80">
        <v>0</v>
      </c>
      <c r="F21" s="79">
        <v>15</v>
      </c>
      <c r="G21" s="80">
        <v>20</v>
      </c>
      <c r="H21" s="79">
        <v>0</v>
      </c>
      <c r="I21" s="81">
        <f t="shared" si="0"/>
        <v>55</v>
      </c>
      <c r="J21" s="10"/>
      <c r="K21" s="10"/>
      <c r="L21" s="10"/>
      <c r="M21" s="10"/>
      <c r="N21" s="10"/>
      <c r="O21" s="10"/>
    </row>
    <row r="22" spans="1:15" ht="15.75">
      <c r="A22" s="78">
        <v>18</v>
      </c>
      <c r="B22" s="234" t="s">
        <v>59</v>
      </c>
      <c r="C22" s="110" t="s">
        <v>57</v>
      </c>
      <c r="D22" s="79">
        <v>5</v>
      </c>
      <c r="E22" s="80">
        <v>10</v>
      </c>
      <c r="F22" s="79">
        <v>10</v>
      </c>
      <c r="G22" s="80">
        <v>10</v>
      </c>
      <c r="H22" s="79">
        <v>15</v>
      </c>
      <c r="I22" s="81">
        <f t="shared" si="0"/>
        <v>50</v>
      </c>
      <c r="J22" s="10"/>
      <c r="K22" s="10"/>
      <c r="L22" s="10"/>
      <c r="M22" s="10"/>
      <c r="N22" s="10"/>
      <c r="O22" s="10"/>
    </row>
    <row r="23" spans="1:15" ht="16.5" thickBot="1">
      <c r="A23" s="71">
        <v>19</v>
      </c>
      <c r="B23" s="104" t="s">
        <v>69</v>
      </c>
      <c r="C23" s="114" t="s">
        <v>67</v>
      </c>
      <c r="D23" s="26">
        <v>10</v>
      </c>
      <c r="E23" s="27">
        <v>15</v>
      </c>
      <c r="F23" s="26">
        <v>15</v>
      </c>
      <c r="G23" s="27">
        <v>5</v>
      </c>
      <c r="H23" s="26">
        <v>5</v>
      </c>
      <c r="I23" s="74">
        <f t="shared" si="0"/>
        <v>50</v>
      </c>
      <c r="J23" s="10"/>
      <c r="K23" s="10"/>
      <c r="L23" s="10"/>
      <c r="M23" s="10"/>
      <c r="N23" s="10"/>
      <c r="O23" s="10"/>
    </row>
    <row r="24" spans="1:15" ht="15.75">
      <c r="A24" s="169"/>
      <c r="B24" s="92"/>
      <c r="C24" s="111"/>
      <c r="D24" s="87"/>
      <c r="E24" s="87"/>
      <c r="F24" s="87"/>
      <c r="G24" s="87"/>
      <c r="H24" s="87"/>
      <c r="I24" s="87"/>
      <c r="J24" s="10"/>
      <c r="K24" s="10"/>
      <c r="L24" s="10"/>
      <c r="M24" s="10"/>
      <c r="N24" s="10"/>
      <c r="O24" s="10"/>
    </row>
    <row r="25" spans="1:15" ht="15">
      <c r="A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15.75" thickBot="1">
      <c r="O26" s="15"/>
    </row>
    <row r="27" spans="1:15" ht="21" thickBot="1">
      <c r="A27" s="409" t="s">
        <v>80</v>
      </c>
      <c r="B27" s="410"/>
      <c r="C27" s="410"/>
      <c r="D27" s="410"/>
      <c r="E27" s="411"/>
      <c r="F27" s="10"/>
      <c r="G27" s="10"/>
      <c r="H27" s="10"/>
      <c r="I27" s="10"/>
      <c r="J27" s="10"/>
      <c r="K27" s="10"/>
      <c r="L27" s="10"/>
      <c r="M27" s="10"/>
      <c r="N27" s="10"/>
      <c r="O27" s="16"/>
    </row>
    <row r="28" spans="1:15" ht="15">
      <c r="A28" s="412" t="s">
        <v>0</v>
      </c>
      <c r="B28" s="400" t="s">
        <v>11</v>
      </c>
      <c r="C28" s="414" t="s">
        <v>2</v>
      </c>
      <c r="D28" s="404" t="s">
        <v>12</v>
      </c>
      <c r="E28" s="406" t="s">
        <v>13</v>
      </c>
      <c r="F28" s="404" t="s">
        <v>14</v>
      </c>
      <c r="G28" s="406" t="s">
        <v>15</v>
      </c>
      <c r="H28" s="404" t="s">
        <v>16</v>
      </c>
      <c r="I28" s="406" t="s">
        <v>18</v>
      </c>
      <c r="J28" s="404" t="s">
        <v>19</v>
      </c>
      <c r="K28" s="406" t="s">
        <v>20</v>
      </c>
      <c r="L28" s="404" t="s">
        <v>21</v>
      </c>
      <c r="M28" s="406" t="s">
        <v>22</v>
      </c>
      <c r="N28" s="400" t="s">
        <v>17</v>
      </c>
      <c r="O28" s="402" t="s">
        <v>23</v>
      </c>
    </row>
    <row r="29" spans="1:15" ht="15.75" thickBot="1">
      <c r="A29" s="413"/>
      <c r="B29" s="401"/>
      <c r="C29" s="415"/>
      <c r="D29" s="405"/>
      <c r="E29" s="407"/>
      <c r="F29" s="405"/>
      <c r="G29" s="407"/>
      <c r="H29" s="405"/>
      <c r="I29" s="407"/>
      <c r="J29" s="405"/>
      <c r="K29" s="407"/>
      <c r="L29" s="405"/>
      <c r="M29" s="407"/>
      <c r="N29" s="401"/>
      <c r="O29" s="403"/>
    </row>
    <row r="30" spans="1:15" ht="18.75">
      <c r="A30" s="288">
        <v>1</v>
      </c>
      <c r="B30" s="289" t="s">
        <v>65</v>
      </c>
      <c r="C30" s="290" t="s">
        <v>57</v>
      </c>
      <c r="D30" s="272">
        <v>15</v>
      </c>
      <c r="E30" s="273">
        <v>10</v>
      </c>
      <c r="F30" s="272">
        <v>10</v>
      </c>
      <c r="G30" s="273">
        <v>20</v>
      </c>
      <c r="H30" s="272">
        <v>20</v>
      </c>
      <c r="I30" s="273">
        <v>20</v>
      </c>
      <c r="J30" s="272">
        <v>20</v>
      </c>
      <c r="K30" s="273">
        <v>20</v>
      </c>
      <c r="L30" s="272">
        <v>15</v>
      </c>
      <c r="M30" s="274">
        <v>5</v>
      </c>
      <c r="N30" s="291">
        <f aca="true" t="shared" si="1" ref="N30:N37">SUM(D30:M30)</f>
        <v>155</v>
      </c>
      <c r="O30" s="275">
        <v>1</v>
      </c>
    </row>
    <row r="31" spans="1:15" ht="18.75">
      <c r="A31" s="237">
        <v>2</v>
      </c>
      <c r="B31" s="292" t="s">
        <v>63</v>
      </c>
      <c r="C31" s="238" t="s">
        <v>64</v>
      </c>
      <c r="D31" s="235">
        <v>10</v>
      </c>
      <c r="E31" s="236">
        <v>15</v>
      </c>
      <c r="F31" s="235">
        <v>20</v>
      </c>
      <c r="G31" s="236">
        <v>15</v>
      </c>
      <c r="H31" s="235">
        <v>10</v>
      </c>
      <c r="I31" s="236">
        <v>15</v>
      </c>
      <c r="J31" s="235">
        <v>0</v>
      </c>
      <c r="K31" s="236">
        <v>5</v>
      </c>
      <c r="L31" s="235">
        <v>20</v>
      </c>
      <c r="M31" s="279">
        <v>10</v>
      </c>
      <c r="N31" s="293">
        <f t="shared" si="1"/>
        <v>120</v>
      </c>
      <c r="O31" s="280">
        <v>2</v>
      </c>
    </row>
    <row r="32" spans="1:15" ht="18.75">
      <c r="A32" s="294">
        <v>3</v>
      </c>
      <c r="B32" s="295" t="s">
        <v>79</v>
      </c>
      <c r="C32" s="296" t="s">
        <v>57</v>
      </c>
      <c r="D32" s="284">
        <v>15</v>
      </c>
      <c r="E32" s="285">
        <v>0</v>
      </c>
      <c r="F32" s="284">
        <v>15</v>
      </c>
      <c r="G32" s="285">
        <v>0</v>
      </c>
      <c r="H32" s="284">
        <v>15</v>
      </c>
      <c r="I32" s="285">
        <v>15</v>
      </c>
      <c r="J32" s="284">
        <v>5</v>
      </c>
      <c r="K32" s="285">
        <v>20</v>
      </c>
      <c r="L32" s="284">
        <v>20</v>
      </c>
      <c r="M32" s="286">
        <v>10</v>
      </c>
      <c r="N32" s="297">
        <f t="shared" si="1"/>
        <v>115</v>
      </c>
      <c r="O32" s="287">
        <v>3</v>
      </c>
    </row>
    <row r="33" spans="1:15" ht="16.5" thickBot="1">
      <c r="A33" s="71">
        <v>4</v>
      </c>
      <c r="B33" s="59" t="s">
        <v>62</v>
      </c>
      <c r="C33" s="104" t="s">
        <v>57</v>
      </c>
      <c r="D33" s="27">
        <v>0</v>
      </c>
      <c r="E33" s="26">
        <v>10</v>
      </c>
      <c r="F33" s="27">
        <v>20</v>
      </c>
      <c r="G33" s="26">
        <v>5</v>
      </c>
      <c r="H33" s="27">
        <v>20</v>
      </c>
      <c r="I33" s="26">
        <v>20</v>
      </c>
      <c r="J33" s="27">
        <v>15</v>
      </c>
      <c r="K33" s="26">
        <v>0</v>
      </c>
      <c r="L33" s="27">
        <v>0</v>
      </c>
      <c r="M33" s="105">
        <v>0</v>
      </c>
      <c r="N33" s="103">
        <f t="shared" si="1"/>
        <v>90</v>
      </c>
      <c r="O33" s="101">
        <v>4</v>
      </c>
    </row>
    <row r="34" spans="1:15" ht="15.75">
      <c r="A34" s="208">
        <v>5</v>
      </c>
      <c r="B34" s="209" t="s">
        <v>56</v>
      </c>
      <c r="C34" s="202" t="s">
        <v>57</v>
      </c>
      <c r="D34" s="197">
        <v>10</v>
      </c>
      <c r="E34" s="198">
        <v>10</v>
      </c>
      <c r="F34" s="197">
        <v>20</v>
      </c>
      <c r="G34" s="198">
        <v>20</v>
      </c>
      <c r="H34" s="197">
        <v>5</v>
      </c>
      <c r="I34" s="198">
        <v>15</v>
      </c>
      <c r="J34" s="197">
        <v>0</v>
      </c>
      <c r="K34" s="198">
        <v>5</v>
      </c>
      <c r="L34" s="197">
        <v>0</v>
      </c>
      <c r="M34" s="210">
        <v>0</v>
      </c>
      <c r="N34" s="211">
        <f t="shared" si="1"/>
        <v>85</v>
      </c>
      <c r="O34" s="212">
        <v>5</v>
      </c>
    </row>
    <row r="35" spans="1:15" ht="15.75">
      <c r="A35" s="98">
        <v>6</v>
      </c>
      <c r="B35" s="28" t="s">
        <v>76</v>
      </c>
      <c r="C35" s="95" t="s">
        <v>57</v>
      </c>
      <c r="D35" s="23">
        <v>0</v>
      </c>
      <c r="E35" s="22">
        <v>0</v>
      </c>
      <c r="F35" s="23">
        <v>15</v>
      </c>
      <c r="G35" s="22">
        <v>0</v>
      </c>
      <c r="H35" s="23">
        <v>0</v>
      </c>
      <c r="I35" s="22">
        <v>15</v>
      </c>
      <c r="J35" s="23">
        <v>15</v>
      </c>
      <c r="K35" s="22">
        <v>0</v>
      </c>
      <c r="L35" s="23">
        <v>15</v>
      </c>
      <c r="M35" s="24">
        <v>10</v>
      </c>
      <c r="N35" s="102">
        <f t="shared" si="1"/>
        <v>70</v>
      </c>
      <c r="O35" s="100">
        <v>6</v>
      </c>
    </row>
    <row r="36" spans="1:15" ht="15.75">
      <c r="A36" s="98">
        <v>7</v>
      </c>
      <c r="B36" s="28" t="s">
        <v>60</v>
      </c>
      <c r="C36" s="4" t="s">
        <v>61</v>
      </c>
      <c r="D36" s="23">
        <v>10</v>
      </c>
      <c r="E36" s="22">
        <v>10</v>
      </c>
      <c r="F36" s="23">
        <v>15</v>
      </c>
      <c r="G36" s="22">
        <v>0</v>
      </c>
      <c r="H36" s="23">
        <v>0</v>
      </c>
      <c r="I36" s="22">
        <v>20</v>
      </c>
      <c r="J36" s="23">
        <v>5</v>
      </c>
      <c r="K36" s="22">
        <v>5</v>
      </c>
      <c r="L36" s="23">
        <v>5</v>
      </c>
      <c r="M36" s="24">
        <v>0</v>
      </c>
      <c r="N36" s="102">
        <f t="shared" si="1"/>
        <v>70</v>
      </c>
      <c r="O36" s="100">
        <v>7</v>
      </c>
    </row>
    <row r="37" spans="1:15" ht="16.5" thickBot="1">
      <c r="A37" s="97">
        <v>8</v>
      </c>
      <c r="B37" s="59" t="s">
        <v>54</v>
      </c>
      <c r="C37" s="104" t="s">
        <v>57</v>
      </c>
      <c r="D37" s="27">
        <v>5</v>
      </c>
      <c r="E37" s="26">
        <v>20</v>
      </c>
      <c r="F37" s="27">
        <v>10</v>
      </c>
      <c r="G37" s="26">
        <v>0</v>
      </c>
      <c r="H37" s="27">
        <v>0</v>
      </c>
      <c r="I37" s="26">
        <v>0</v>
      </c>
      <c r="J37" s="27">
        <v>0</v>
      </c>
      <c r="K37" s="26">
        <v>0</v>
      </c>
      <c r="L37" s="27">
        <v>5</v>
      </c>
      <c r="M37" s="105">
        <v>0</v>
      </c>
      <c r="N37" s="103">
        <f t="shared" si="1"/>
        <v>40</v>
      </c>
      <c r="O37" s="101">
        <v>8</v>
      </c>
    </row>
    <row r="38" ht="15.75" thickBot="1"/>
    <row r="39" spans="1:15" ht="21" thickBot="1">
      <c r="A39" s="409" t="s">
        <v>42</v>
      </c>
      <c r="B39" s="410"/>
      <c r="C39" s="410"/>
      <c r="D39" s="410"/>
      <c r="E39" s="411"/>
      <c r="F39" s="10"/>
      <c r="G39" s="10"/>
      <c r="H39" s="10"/>
      <c r="I39" s="10"/>
      <c r="J39" s="10"/>
      <c r="K39" s="10"/>
      <c r="L39" s="10"/>
      <c r="M39" s="10"/>
      <c r="N39" s="10"/>
      <c r="O39" s="16"/>
    </row>
    <row r="40" spans="1:15" ht="15">
      <c r="A40" s="412" t="s">
        <v>0</v>
      </c>
      <c r="B40" s="400" t="s">
        <v>11</v>
      </c>
      <c r="C40" s="414" t="s">
        <v>2</v>
      </c>
      <c r="D40" s="404" t="s">
        <v>12</v>
      </c>
      <c r="E40" s="406" t="s">
        <v>13</v>
      </c>
      <c r="F40" s="404" t="s">
        <v>14</v>
      </c>
      <c r="G40" s="406" t="s">
        <v>15</v>
      </c>
      <c r="H40" s="404" t="s">
        <v>16</v>
      </c>
      <c r="I40" s="406" t="s">
        <v>18</v>
      </c>
      <c r="J40" s="404" t="s">
        <v>19</v>
      </c>
      <c r="K40" s="406" t="s">
        <v>20</v>
      </c>
      <c r="L40" s="404" t="s">
        <v>21</v>
      </c>
      <c r="M40" s="406" t="s">
        <v>22</v>
      </c>
      <c r="N40" s="400" t="s">
        <v>17</v>
      </c>
      <c r="O40" s="402" t="s">
        <v>23</v>
      </c>
    </row>
    <row r="41" spans="1:15" ht="15.75" thickBot="1">
      <c r="A41" s="413"/>
      <c r="B41" s="401"/>
      <c r="C41" s="415"/>
      <c r="D41" s="405"/>
      <c r="E41" s="407"/>
      <c r="F41" s="405"/>
      <c r="G41" s="407"/>
      <c r="H41" s="405"/>
      <c r="I41" s="407"/>
      <c r="J41" s="405"/>
      <c r="K41" s="407"/>
      <c r="L41" s="405"/>
      <c r="M41" s="407"/>
      <c r="N41" s="401"/>
      <c r="O41" s="403"/>
    </row>
    <row r="42" spans="1:15" ht="18.75">
      <c r="A42" s="269">
        <v>1</v>
      </c>
      <c r="B42" s="270" t="s">
        <v>68</v>
      </c>
      <c r="C42" s="271" t="s">
        <v>57</v>
      </c>
      <c r="D42" s="272">
        <v>0</v>
      </c>
      <c r="E42" s="273">
        <v>15</v>
      </c>
      <c r="F42" s="272">
        <v>15</v>
      </c>
      <c r="G42" s="273">
        <v>15</v>
      </c>
      <c r="H42" s="272">
        <v>15</v>
      </c>
      <c r="I42" s="273">
        <v>20</v>
      </c>
      <c r="J42" s="272">
        <v>15</v>
      </c>
      <c r="K42" s="273">
        <v>20</v>
      </c>
      <c r="L42" s="272">
        <v>20</v>
      </c>
      <c r="M42" s="274">
        <v>15</v>
      </c>
      <c r="N42" s="269">
        <f>SUM(D42:M42)</f>
        <v>150</v>
      </c>
      <c r="O42" s="275">
        <v>1</v>
      </c>
    </row>
    <row r="43" spans="1:15" ht="18.75">
      <c r="A43" s="276">
        <v>2</v>
      </c>
      <c r="B43" s="277" t="s">
        <v>70</v>
      </c>
      <c r="C43" s="278" t="s">
        <v>71</v>
      </c>
      <c r="D43" s="235">
        <v>10</v>
      </c>
      <c r="E43" s="236">
        <v>15</v>
      </c>
      <c r="F43" s="235">
        <v>15</v>
      </c>
      <c r="G43" s="236">
        <v>15</v>
      </c>
      <c r="H43" s="235">
        <v>20</v>
      </c>
      <c r="I43" s="236">
        <v>20</v>
      </c>
      <c r="J43" s="235">
        <v>15</v>
      </c>
      <c r="K43" s="236">
        <v>15</v>
      </c>
      <c r="L43" s="235">
        <v>20</v>
      </c>
      <c r="M43" s="279">
        <v>0</v>
      </c>
      <c r="N43" s="276">
        <f>SUM(D43:M43)</f>
        <v>145</v>
      </c>
      <c r="O43" s="280">
        <v>2</v>
      </c>
    </row>
    <row r="44" spans="1:15" ht="18.75">
      <c r="A44" s="281">
        <v>3</v>
      </c>
      <c r="B44" s="282" t="s">
        <v>53</v>
      </c>
      <c r="C44" s="283" t="s">
        <v>57</v>
      </c>
      <c r="D44" s="284">
        <v>0</v>
      </c>
      <c r="E44" s="285">
        <v>15</v>
      </c>
      <c r="F44" s="284">
        <v>10</v>
      </c>
      <c r="G44" s="285">
        <v>5</v>
      </c>
      <c r="H44" s="284">
        <v>10</v>
      </c>
      <c r="I44" s="285">
        <v>20</v>
      </c>
      <c r="J44" s="284">
        <v>15</v>
      </c>
      <c r="K44" s="285">
        <v>15</v>
      </c>
      <c r="L44" s="284">
        <v>15</v>
      </c>
      <c r="M44" s="286">
        <v>20</v>
      </c>
      <c r="N44" s="281">
        <f>SUM(D44:M44)</f>
        <v>125</v>
      </c>
      <c r="O44" s="287">
        <v>3</v>
      </c>
    </row>
    <row r="45" spans="1:15" ht="15.75">
      <c r="A45" s="30">
        <v>4</v>
      </c>
      <c r="B45" s="29" t="s">
        <v>77</v>
      </c>
      <c r="C45" s="266" t="s">
        <v>57</v>
      </c>
      <c r="D45" s="23">
        <v>20</v>
      </c>
      <c r="E45" s="22">
        <v>5</v>
      </c>
      <c r="F45" s="23">
        <v>0</v>
      </c>
      <c r="G45" s="22">
        <v>10</v>
      </c>
      <c r="H45" s="23">
        <v>5</v>
      </c>
      <c r="I45" s="22">
        <v>0</v>
      </c>
      <c r="J45" s="23">
        <v>0</v>
      </c>
      <c r="K45" s="22">
        <v>15</v>
      </c>
      <c r="L45" s="23">
        <v>5</v>
      </c>
      <c r="M45" s="24">
        <v>15</v>
      </c>
      <c r="N45" s="30">
        <f>SUM(D45:M45)</f>
        <v>75</v>
      </c>
      <c r="O45" s="106">
        <v>4</v>
      </c>
    </row>
    <row r="46" spans="1:15" ht="16.5" thickBot="1">
      <c r="A46" s="32">
        <v>5</v>
      </c>
      <c r="B46" s="85" t="s">
        <v>72</v>
      </c>
      <c r="C46" s="7" t="s">
        <v>57</v>
      </c>
      <c r="D46" s="27">
        <v>0</v>
      </c>
      <c r="E46" s="26">
        <v>0</v>
      </c>
      <c r="F46" s="27">
        <v>0</v>
      </c>
      <c r="G46" s="26">
        <v>5</v>
      </c>
      <c r="H46" s="27">
        <v>0</v>
      </c>
      <c r="I46" s="26">
        <v>15</v>
      </c>
      <c r="J46" s="27">
        <v>20</v>
      </c>
      <c r="K46" s="26">
        <v>10</v>
      </c>
      <c r="L46" s="27">
        <v>10</v>
      </c>
      <c r="M46" s="105">
        <v>10</v>
      </c>
      <c r="N46" s="36">
        <f>SUM(D46:M46)</f>
        <v>70</v>
      </c>
      <c r="O46" s="107">
        <v>5</v>
      </c>
    </row>
  </sheetData>
  <sheetProtection/>
  <mergeCells count="34">
    <mergeCell ref="K40:K41"/>
    <mergeCell ref="L40:L41"/>
    <mergeCell ref="M40:M41"/>
    <mergeCell ref="N40:N41"/>
    <mergeCell ref="O40:O41"/>
    <mergeCell ref="F40:F41"/>
    <mergeCell ref="G40:G41"/>
    <mergeCell ref="H40:H41"/>
    <mergeCell ref="I40:I41"/>
    <mergeCell ref="J40:J41"/>
    <mergeCell ref="A39:E39"/>
    <mergeCell ref="A40:A41"/>
    <mergeCell ref="B40:B41"/>
    <mergeCell ref="C40:C41"/>
    <mergeCell ref="D40:D41"/>
    <mergeCell ref="E40:E41"/>
    <mergeCell ref="E1:K1"/>
    <mergeCell ref="A3:E3"/>
    <mergeCell ref="A27:E27"/>
    <mergeCell ref="A28:A29"/>
    <mergeCell ref="B28:B29"/>
    <mergeCell ref="C28:C29"/>
    <mergeCell ref="D28:D29"/>
    <mergeCell ref="E28:E29"/>
    <mergeCell ref="F28:F29"/>
    <mergeCell ref="G28:G29"/>
    <mergeCell ref="N28:N29"/>
    <mergeCell ref="O28:O29"/>
    <mergeCell ref="H28:H29"/>
    <mergeCell ref="I28:I29"/>
    <mergeCell ref="J28:J29"/>
    <mergeCell ref="K28:K29"/>
    <mergeCell ref="L28:L29"/>
    <mergeCell ref="M28:M29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3">
      <selection activeCell="L7" sqref="L7"/>
    </sheetView>
  </sheetViews>
  <sheetFormatPr defaultColWidth="9.140625" defaultRowHeight="15"/>
  <cols>
    <col min="1" max="1" width="3.140625" style="0" customWidth="1"/>
    <col min="2" max="2" width="25.00390625" style="0" customWidth="1"/>
    <col min="3" max="3" width="29.7109375" style="0" customWidth="1"/>
    <col min="4" max="15" width="6.7109375" style="0" customWidth="1"/>
  </cols>
  <sheetData>
    <row r="1" spans="4:15" ht="23.25">
      <c r="D1" s="10"/>
      <c r="E1" s="420" t="s">
        <v>43</v>
      </c>
      <c r="F1" s="420"/>
      <c r="G1" s="420"/>
      <c r="H1" s="420"/>
      <c r="I1" s="420"/>
      <c r="J1" s="420"/>
      <c r="K1" s="420"/>
      <c r="L1" s="11"/>
      <c r="M1" s="11"/>
      <c r="N1" s="11"/>
      <c r="O1" s="11"/>
    </row>
    <row r="2" spans="4:15" ht="15.75" thickBo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1" thickBot="1">
      <c r="A3" s="417" t="s">
        <v>10</v>
      </c>
      <c r="B3" s="418"/>
      <c r="C3" s="418"/>
      <c r="D3" s="418"/>
      <c r="E3" s="419"/>
      <c r="F3" s="12"/>
      <c r="G3" s="13"/>
      <c r="H3" s="13"/>
      <c r="I3" s="13"/>
      <c r="J3" s="10"/>
      <c r="K3" s="10"/>
      <c r="L3" s="10"/>
      <c r="M3" s="10"/>
      <c r="N3" s="10"/>
      <c r="O3" s="10"/>
    </row>
    <row r="4" spans="1:15" ht="15.75" thickBot="1">
      <c r="A4" s="389" t="s">
        <v>0</v>
      </c>
      <c r="B4" s="41" t="s">
        <v>11</v>
      </c>
      <c r="C4" s="180" t="s">
        <v>2</v>
      </c>
      <c r="D4" s="386" t="s">
        <v>12</v>
      </c>
      <c r="E4" s="387" t="s">
        <v>13</v>
      </c>
      <c r="F4" s="388" t="s">
        <v>14</v>
      </c>
      <c r="G4" s="37" t="s">
        <v>15</v>
      </c>
      <c r="H4" s="387" t="s">
        <v>16</v>
      </c>
      <c r="I4" s="37" t="s">
        <v>17</v>
      </c>
      <c r="J4" s="10"/>
      <c r="K4" s="10"/>
      <c r="L4" s="10"/>
      <c r="M4" s="10"/>
      <c r="N4" s="10"/>
      <c r="O4" s="10"/>
    </row>
    <row r="5" spans="1:15" ht="15.75">
      <c r="A5" s="148">
        <v>8</v>
      </c>
      <c r="B5" s="393" t="s">
        <v>78</v>
      </c>
      <c r="C5" s="131" t="s">
        <v>57</v>
      </c>
      <c r="D5" s="385">
        <v>35</v>
      </c>
      <c r="E5" s="76">
        <v>5</v>
      </c>
      <c r="F5" s="77">
        <v>5</v>
      </c>
      <c r="G5" s="20">
        <v>10</v>
      </c>
      <c r="H5" s="77">
        <v>30</v>
      </c>
      <c r="I5" s="20">
        <f aca="true" t="shared" si="0" ref="I5:I12">SUM(D5:H5)</f>
        <v>85</v>
      </c>
      <c r="J5" s="10"/>
      <c r="K5" s="10"/>
      <c r="L5" s="10"/>
      <c r="M5" s="10"/>
      <c r="N5" s="10"/>
      <c r="O5" s="10"/>
    </row>
    <row r="6" spans="1:15" ht="15.75">
      <c r="A6" s="70">
        <v>6</v>
      </c>
      <c r="B6" s="3" t="s">
        <v>55</v>
      </c>
      <c r="C6" s="391" t="s">
        <v>58</v>
      </c>
      <c r="D6" s="24">
        <v>0</v>
      </c>
      <c r="E6" s="22">
        <v>0</v>
      </c>
      <c r="F6" s="23">
        <v>45</v>
      </c>
      <c r="G6" s="22">
        <v>20</v>
      </c>
      <c r="H6" s="23">
        <v>20</v>
      </c>
      <c r="I6" s="22">
        <f t="shared" si="0"/>
        <v>85</v>
      </c>
      <c r="J6" s="10"/>
      <c r="K6" s="10"/>
      <c r="L6" s="10"/>
      <c r="M6" s="10"/>
      <c r="N6" s="10"/>
      <c r="O6" s="10"/>
    </row>
    <row r="7" spans="1:15" ht="15.75">
      <c r="A7" s="70">
        <v>1</v>
      </c>
      <c r="B7" s="3" t="s">
        <v>53</v>
      </c>
      <c r="C7" s="132" t="s">
        <v>57</v>
      </c>
      <c r="D7" s="24">
        <v>5</v>
      </c>
      <c r="E7" s="22">
        <v>0</v>
      </c>
      <c r="F7" s="23">
        <v>35</v>
      </c>
      <c r="G7" s="22">
        <v>20</v>
      </c>
      <c r="H7" s="23">
        <v>15</v>
      </c>
      <c r="I7" s="22">
        <f t="shared" si="0"/>
        <v>75</v>
      </c>
      <c r="J7" s="10"/>
      <c r="K7" s="10"/>
      <c r="L7" s="10"/>
      <c r="M7" s="10"/>
      <c r="N7" s="10"/>
      <c r="O7" s="10"/>
    </row>
    <row r="8" spans="1:15" ht="16.5" thickBot="1">
      <c r="A8" s="71">
        <v>3</v>
      </c>
      <c r="B8" s="145" t="s">
        <v>70</v>
      </c>
      <c r="C8" s="392" t="s">
        <v>71</v>
      </c>
      <c r="D8" s="105">
        <v>20</v>
      </c>
      <c r="E8" s="26">
        <v>0</v>
      </c>
      <c r="F8" s="27">
        <v>30</v>
      </c>
      <c r="G8" s="26">
        <v>5</v>
      </c>
      <c r="H8" s="27">
        <v>0</v>
      </c>
      <c r="I8" s="26">
        <f t="shared" si="0"/>
        <v>55</v>
      </c>
      <c r="J8" s="10"/>
      <c r="K8" s="10"/>
      <c r="L8" s="10"/>
      <c r="M8" s="10"/>
      <c r="N8" s="10"/>
      <c r="O8" s="10"/>
    </row>
    <row r="9" spans="1:15" ht="15.75">
      <c r="A9" s="167">
        <v>5</v>
      </c>
      <c r="B9" s="393" t="s">
        <v>72</v>
      </c>
      <c r="C9" s="111" t="s">
        <v>57</v>
      </c>
      <c r="D9" s="149">
        <v>0</v>
      </c>
      <c r="E9" s="86">
        <v>0</v>
      </c>
      <c r="F9" s="168">
        <v>0</v>
      </c>
      <c r="G9" s="87">
        <v>20</v>
      </c>
      <c r="H9" s="86">
        <v>15</v>
      </c>
      <c r="I9" s="168">
        <f t="shared" si="0"/>
        <v>35</v>
      </c>
      <c r="J9" s="10"/>
      <c r="K9" s="10"/>
      <c r="L9" s="10"/>
      <c r="M9" s="10"/>
      <c r="N9" s="10"/>
      <c r="O9" s="10"/>
    </row>
    <row r="10" spans="1:15" ht="15.75">
      <c r="A10" s="70">
        <v>4</v>
      </c>
      <c r="B10" s="3" t="s">
        <v>68</v>
      </c>
      <c r="C10" s="390" t="s">
        <v>57</v>
      </c>
      <c r="D10" s="24">
        <v>15</v>
      </c>
      <c r="E10" s="22">
        <v>10</v>
      </c>
      <c r="F10" s="73">
        <v>0</v>
      </c>
      <c r="G10" s="23">
        <v>0</v>
      </c>
      <c r="H10" s="22">
        <v>0</v>
      </c>
      <c r="I10" s="73">
        <f t="shared" si="0"/>
        <v>25</v>
      </c>
      <c r="J10" s="10"/>
      <c r="K10" s="10"/>
      <c r="L10" s="13"/>
      <c r="M10" s="10"/>
      <c r="N10" s="10"/>
      <c r="O10" s="10"/>
    </row>
    <row r="11" spans="1:15" ht="15.75">
      <c r="A11" s="70">
        <v>7</v>
      </c>
      <c r="B11" s="3" t="s">
        <v>77</v>
      </c>
      <c r="C11" s="110" t="s">
        <v>57</v>
      </c>
      <c r="D11" s="24">
        <v>25</v>
      </c>
      <c r="E11" s="22">
        <v>0</v>
      </c>
      <c r="F11" s="73">
        <v>0</v>
      </c>
      <c r="G11" s="23">
        <v>0</v>
      </c>
      <c r="H11" s="22">
        <v>-20</v>
      </c>
      <c r="I11" s="73">
        <f t="shared" si="0"/>
        <v>5</v>
      </c>
      <c r="J11" s="10"/>
      <c r="K11" s="10"/>
      <c r="L11" s="10"/>
      <c r="M11" s="10"/>
      <c r="N11" s="10"/>
      <c r="O11" s="10"/>
    </row>
    <row r="12" spans="1:15" ht="16.5" thickBot="1">
      <c r="A12" s="71">
        <v>2</v>
      </c>
      <c r="B12" s="7" t="s">
        <v>74</v>
      </c>
      <c r="C12" s="114" t="s">
        <v>57</v>
      </c>
      <c r="D12" s="105">
        <v>0</v>
      </c>
      <c r="E12" s="26">
        <v>0</v>
      </c>
      <c r="F12" s="74">
        <v>0</v>
      </c>
      <c r="G12" s="27">
        <v>0</v>
      </c>
      <c r="H12" s="26">
        <v>0</v>
      </c>
      <c r="I12" s="74">
        <f t="shared" si="0"/>
        <v>0</v>
      </c>
      <c r="J12" s="10"/>
      <c r="K12" s="10"/>
      <c r="L12" s="10"/>
      <c r="M12" s="10"/>
      <c r="N12" s="10"/>
      <c r="O12" s="10"/>
    </row>
    <row r="13" spans="1:15" ht="15">
      <c r="A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15.75" thickBot="1">
      <c r="O14" s="15"/>
    </row>
    <row r="15" spans="1:15" ht="21" thickBot="1">
      <c r="A15" s="409" t="s">
        <v>82</v>
      </c>
      <c r="B15" s="410"/>
      <c r="C15" s="410"/>
      <c r="D15" s="410"/>
      <c r="E15" s="411"/>
      <c r="F15" s="10"/>
      <c r="G15" s="10"/>
      <c r="H15" s="10"/>
      <c r="I15" s="10"/>
      <c r="J15" s="10"/>
      <c r="K15" s="10"/>
      <c r="L15" s="10"/>
      <c r="M15" s="10"/>
      <c r="N15" s="10"/>
      <c r="O15" s="16"/>
    </row>
    <row r="16" spans="1:15" ht="15">
      <c r="A16" s="412" t="s">
        <v>0</v>
      </c>
      <c r="B16" s="400" t="s">
        <v>11</v>
      </c>
      <c r="C16" s="400" t="s">
        <v>2</v>
      </c>
      <c r="D16" s="404" t="s">
        <v>12</v>
      </c>
      <c r="E16" s="406" t="s">
        <v>13</v>
      </c>
      <c r="F16" s="404" t="s">
        <v>14</v>
      </c>
      <c r="G16" s="406" t="s">
        <v>15</v>
      </c>
      <c r="H16" s="404" t="s">
        <v>16</v>
      </c>
      <c r="I16" s="406" t="s">
        <v>18</v>
      </c>
      <c r="J16" s="404" t="s">
        <v>19</v>
      </c>
      <c r="K16" s="406" t="s">
        <v>20</v>
      </c>
      <c r="L16" s="404" t="s">
        <v>21</v>
      </c>
      <c r="M16" s="406" t="s">
        <v>22</v>
      </c>
      <c r="N16" s="400" t="s">
        <v>17</v>
      </c>
      <c r="O16" s="402" t="s">
        <v>23</v>
      </c>
    </row>
    <row r="17" spans="1:15" ht="15.75" thickBot="1">
      <c r="A17" s="413"/>
      <c r="B17" s="421"/>
      <c r="C17" s="421"/>
      <c r="D17" s="405"/>
      <c r="E17" s="407"/>
      <c r="F17" s="405"/>
      <c r="G17" s="407"/>
      <c r="H17" s="405"/>
      <c r="I17" s="407"/>
      <c r="J17" s="405"/>
      <c r="K17" s="407"/>
      <c r="L17" s="405"/>
      <c r="M17" s="407"/>
      <c r="N17" s="401"/>
      <c r="O17" s="403"/>
    </row>
    <row r="18" spans="1:15" ht="18.75">
      <c r="A18" s="269">
        <v>1</v>
      </c>
      <c r="B18" s="347" t="s">
        <v>70</v>
      </c>
      <c r="C18" s="348" t="s">
        <v>71</v>
      </c>
      <c r="D18" s="273">
        <v>40</v>
      </c>
      <c r="E18" s="272">
        <v>30</v>
      </c>
      <c r="F18" s="273">
        <v>40</v>
      </c>
      <c r="G18" s="272">
        <v>10</v>
      </c>
      <c r="H18" s="273">
        <v>20</v>
      </c>
      <c r="I18" s="273">
        <v>15</v>
      </c>
      <c r="J18" s="272">
        <v>15</v>
      </c>
      <c r="K18" s="273">
        <v>25</v>
      </c>
      <c r="L18" s="272">
        <v>30</v>
      </c>
      <c r="M18" s="274">
        <v>5</v>
      </c>
      <c r="N18" s="337">
        <f aca="true" t="shared" si="1" ref="N18:N24">SUM(D18:M18)</f>
        <v>230</v>
      </c>
      <c r="O18" s="275">
        <v>1</v>
      </c>
    </row>
    <row r="19" spans="1:15" ht="18.75">
      <c r="A19" s="276">
        <v>2</v>
      </c>
      <c r="B19" s="349" t="s">
        <v>53</v>
      </c>
      <c r="C19" s="238" t="s">
        <v>57</v>
      </c>
      <c r="D19" s="236">
        <v>25</v>
      </c>
      <c r="E19" s="235">
        <v>0</v>
      </c>
      <c r="F19" s="236">
        <v>0</v>
      </c>
      <c r="G19" s="235">
        <v>10</v>
      </c>
      <c r="H19" s="236">
        <v>25</v>
      </c>
      <c r="I19" s="236">
        <v>20</v>
      </c>
      <c r="J19" s="235">
        <v>20</v>
      </c>
      <c r="K19" s="236">
        <v>5</v>
      </c>
      <c r="L19" s="235">
        <v>15</v>
      </c>
      <c r="M19" s="279">
        <v>15</v>
      </c>
      <c r="N19" s="340">
        <f t="shared" si="1"/>
        <v>135</v>
      </c>
      <c r="O19" s="280">
        <v>2</v>
      </c>
    </row>
    <row r="20" spans="1:15" ht="18.75">
      <c r="A20" s="281">
        <v>3</v>
      </c>
      <c r="B20" s="307" t="s">
        <v>55</v>
      </c>
      <c r="C20" s="296" t="s">
        <v>58</v>
      </c>
      <c r="D20" s="285">
        <v>10</v>
      </c>
      <c r="E20" s="284">
        <v>25</v>
      </c>
      <c r="F20" s="285">
        <v>5</v>
      </c>
      <c r="G20" s="284">
        <v>0</v>
      </c>
      <c r="H20" s="285">
        <v>0</v>
      </c>
      <c r="I20" s="285">
        <v>5</v>
      </c>
      <c r="J20" s="284">
        <v>0</v>
      </c>
      <c r="K20" s="285">
        <v>25</v>
      </c>
      <c r="L20" s="284">
        <v>30</v>
      </c>
      <c r="M20" s="286">
        <v>15</v>
      </c>
      <c r="N20" s="343">
        <f t="shared" si="1"/>
        <v>115</v>
      </c>
      <c r="O20" s="287">
        <v>3</v>
      </c>
    </row>
    <row r="21" spans="1:15" ht="16.5" thickBot="1">
      <c r="A21" s="36">
        <v>4</v>
      </c>
      <c r="B21" s="164" t="s">
        <v>72</v>
      </c>
      <c r="C21" s="104" t="s">
        <v>57</v>
      </c>
      <c r="D21" s="26">
        <v>0</v>
      </c>
      <c r="E21" s="27">
        <v>0</v>
      </c>
      <c r="F21" s="26">
        <v>0</v>
      </c>
      <c r="G21" s="27">
        <v>15</v>
      </c>
      <c r="H21" s="26">
        <v>10</v>
      </c>
      <c r="I21" s="26">
        <v>0</v>
      </c>
      <c r="J21" s="27">
        <v>5</v>
      </c>
      <c r="K21" s="26">
        <v>25</v>
      </c>
      <c r="L21" s="27">
        <v>0</v>
      </c>
      <c r="M21" s="105">
        <v>5</v>
      </c>
      <c r="N21" s="35">
        <f t="shared" si="1"/>
        <v>60</v>
      </c>
      <c r="O21" s="101">
        <v>4</v>
      </c>
    </row>
    <row r="22" spans="1:15" ht="15.75">
      <c r="A22" s="140">
        <v>5</v>
      </c>
      <c r="B22" s="193" t="s">
        <v>78</v>
      </c>
      <c r="C22" s="199" t="s">
        <v>57</v>
      </c>
      <c r="D22" s="86">
        <v>25</v>
      </c>
      <c r="E22" s="87">
        <v>5</v>
      </c>
      <c r="F22" s="86">
        <v>15</v>
      </c>
      <c r="G22" s="87">
        <v>-20</v>
      </c>
      <c r="H22" s="86">
        <v>-15</v>
      </c>
      <c r="I22" s="86">
        <v>-20</v>
      </c>
      <c r="J22" s="87">
        <v>5</v>
      </c>
      <c r="K22" s="86">
        <v>0</v>
      </c>
      <c r="L22" s="87">
        <v>0</v>
      </c>
      <c r="M22" s="149">
        <v>10</v>
      </c>
      <c r="N22" s="200">
        <f t="shared" si="1"/>
        <v>5</v>
      </c>
      <c r="O22" s="115">
        <v>5</v>
      </c>
    </row>
    <row r="23" spans="1:15" ht="15.75">
      <c r="A23" s="30">
        <v>6</v>
      </c>
      <c r="B23" s="120" t="s">
        <v>74</v>
      </c>
      <c r="C23" s="95" t="s">
        <v>57</v>
      </c>
      <c r="D23" s="22">
        <v>0</v>
      </c>
      <c r="E23" s="23">
        <v>0</v>
      </c>
      <c r="F23" s="22">
        <v>5</v>
      </c>
      <c r="G23" s="23">
        <v>0</v>
      </c>
      <c r="H23" s="22">
        <v>0</v>
      </c>
      <c r="I23" s="22">
        <v>0</v>
      </c>
      <c r="J23" s="23">
        <v>0</v>
      </c>
      <c r="K23" s="22">
        <v>0</v>
      </c>
      <c r="L23" s="23">
        <v>0</v>
      </c>
      <c r="M23" s="24">
        <v>0</v>
      </c>
      <c r="N23" s="33">
        <f t="shared" si="1"/>
        <v>5</v>
      </c>
      <c r="O23" s="100">
        <v>6</v>
      </c>
    </row>
    <row r="24" spans="1:15" ht="16.5" thickBot="1">
      <c r="A24" s="36">
        <v>7</v>
      </c>
      <c r="B24" s="170" t="s">
        <v>77</v>
      </c>
      <c r="C24" s="104" t="s">
        <v>57</v>
      </c>
      <c r="D24" s="26">
        <v>5</v>
      </c>
      <c r="E24" s="27">
        <v>0</v>
      </c>
      <c r="F24" s="26">
        <v>0</v>
      </c>
      <c r="G24" s="27">
        <v>-20</v>
      </c>
      <c r="H24" s="26">
        <v>0</v>
      </c>
      <c r="I24" s="26">
        <v>-20</v>
      </c>
      <c r="J24" s="27">
        <v>5</v>
      </c>
      <c r="K24" s="26">
        <v>0</v>
      </c>
      <c r="L24" s="27">
        <v>0</v>
      </c>
      <c r="M24" s="105">
        <v>0</v>
      </c>
      <c r="N24" s="35">
        <f t="shared" si="1"/>
        <v>-30</v>
      </c>
      <c r="O24" s="101">
        <v>7</v>
      </c>
    </row>
  </sheetData>
  <sheetProtection/>
  <mergeCells count="18">
    <mergeCell ref="E1:K1"/>
    <mergeCell ref="A3:E3"/>
    <mergeCell ref="A15:E15"/>
    <mergeCell ref="A16:A17"/>
    <mergeCell ref="B16:B17"/>
    <mergeCell ref="C16:C17"/>
    <mergeCell ref="D16:D17"/>
    <mergeCell ref="E16:E17"/>
    <mergeCell ref="F16:F17"/>
    <mergeCell ref="G16:G17"/>
    <mergeCell ref="N16:N17"/>
    <mergeCell ref="O16:O17"/>
    <mergeCell ref="H16:H17"/>
    <mergeCell ref="I16:I17"/>
    <mergeCell ref="J16:J17"/>
    <mergeCell ref="K16:K17"/>
    <mergeCell ref="L16:L17"/>
    <mergeCell ref="M16:M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8">
      <selection activeCell="Q25" sqref="Q25"/>
    </sheetView>
  </sheetViews>
  <sheetFormatPr defaultColWidth="9.140625" defaultRowHeight="15"/>
  <cols>
    <col min="1" max="1" width="3.28125" style="0" customWidth="1"/>
    <col min="2" max="2" width="22.28125" style="0" customWidth="1"/>
    <col min="3" max="3" width="34.8515625" style="0" customWidth="1"/>
    <col min="4" max="15" width="7.00390625" style="0" customWidth="1"/>
  </cols>
  <sheetData>
    <row r="1" spans="4:15" ht="21">
      <c r="D1" s="10"/>
      <c r="E1" s="416" t="s">
        <v>26</v>
      </c>
      <c r="F1" s="416"/>
      <c r="G1" s="416"/>
      <c r="H1" s="416"/>
      <c r="I1" s="416"/>
      <c r="J1" s="416"/>
      <c r="K1" s="416"/>
      <c r="L1" s="11"/>
      <c r="M1" s="11"/>
      <c r="N1" s="11"/>
      <c r="O1" s="11"/>
    </row>
    <row r="2" spans="4:15" ht="15.75" thickBo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1" thickBot="1">
      <c r="A3" s="417" t="s">
        <v>10</v>
      </c>
      <c r="B3" s="418"/>
      <c r="C3" s="418"/>
      <c r="D3" s="418"/>
      <c r="E3" s="419"/>
      <c r="F3" s="12"/>
      <c r="G3" s="13"/>
      <c r="H3" s="13"/>
      <c r="I3" s="13"/>
      <c r="J3" s="10"/>
      <c r="K3" s="10"/>
      <c r="L3" s="10"/>
      <c r="M3" s="10"/>
      <c r="N3" s="10"/>
      <c r="O3" s="10"/>
    </row>
    <row r="4" spans="1:15" ht="15.75" thickBot="1">
      <c r="A4" s="14" t="s">
        <v>0</v>
      </c>
      <c r="B4" s="178" t="s">
        <v>11</v>
      </c>
      <c r="C4" s="178" t="s">
        <v>2</v>
      </c>
      <c r="D4" s="37" t="s">
        <v>12</v>
      </c>
      <c r="E4" s="37" t="s">
        <v>13</v>
      </c>
      <c r="F4" s="37" t="s">
        <v>14</v>
      </c>
      <c r="G4" s="37" t="s">
        <v>15</v>
      </c>
      <c r="H4" s="37" t="s">
        <v>16</v>
      </c>
      <c r="I4" s="179" t="s">
        <v>17</v>
      </c>
      <c r="J4" s="10"/>
      <c r="K4" s="10"/>
      <c r="L4" s="10"/>
      <c r="M4" s="10"/>
      <c r="N4" s="10"/>
      <c r="O4" s="10"/>
    </row>
    <row r="5" spans="1:15" ht="15.75">
      <c r="A5" s="213">
        <v>1</v>
      </c>
      <c r="B5" s="268" t="s">
        <v>60</v>
      </c>
      <c r="C5" s="239" t="s">
        <v>61</v>
      </c>
      <c r="D5" s="216">
        <v>0</v>
      </c>
      <c r="E5" s="217">
        <v>15</v>
      </c>
      <c r="F5" s="216">
        <v>35</v>
      </c>
      <c r="G5" s="217">
        <v>15</v>
      </c>
      <c r="H5" s="216">
        <v>30</v>
      </c>
      <c r="I5" s="217">
        <f aca="true" t="shared" si="0" ref="I5:I16">SUM(D5:H5)</f>
        <v>95</v>
      </c>
      <c r="J5" s="10"/>
      <c r="K5" s="10"/>
      <c r="L5" s="10"/>
      <c r="M5" s="10"/>
      <c r="N5" s="10"/>
      <c r="O5" s="10"/>
    </row>
    <row r="6" spans="1:15" ht="15.75">
      <c r="A6" s="218">
        <v>2</v>
      </c>
      <c r="B6" s="219" t="s">
        <v>59</v>
      </c>
      <c r="C6" s="241" t="s">
        <v>57</v>
      </c>
      <c r="D6" s="221">
        <v>10</v>
      </c>
      <c r="E6" s="222">
        <v>25</v>
      </c>
      <c r="F6" s="221">
        <v>10</v>
      </c>
      <c r="G6" s="222">
        <v>5</v>
      </c>
      <c r="H6" s="221">
        <v>40</v>
      </c>
      <c r="I6" s="222">
        <f t="shared" si="0"/>
        <v>90</v>
      </c>
      <c r="J6" s="10"/>
      <c r="K6" s="10"/>
      <c r="L6" s="10"/>
      <c r="M6" s="10"/>
      <c r="N6" s="10"/>
      <c r="O6" s="10"/>
    </row>
    <row r="7" spans="1:15" ht="15.75">
      <c r="A7" s="218">
        <v>3</v>
      </c>
      <c r="B7" s="219" t="s">
        <v>65</v>
      </c>
      <c r="C7" s="241" t="s">
        <v>57</v>
      </c>
      <c r="D7" s="221">
        <v>25</v>
      </c>
      <c r="E7" s="222">
        <v>0</v>
      </c>
      <c r="F7" s="221">
        <v>15</v>
      </c>
      <c r="G7" s="222">
        <v>25</v>
      </c>
      <c r="H7" s="221">
        <v>15</v>
      </c>
      <c r="I7" s="222">
        <f t="shared" si="0"/>
        <v>80</v>
      </c>
      <c r="J7" s="10"/>
      <c r="K7" s="10"/>
      <c r="L7" s="10"/>
      <c r="M7" s="10"/>
      <c r="N7" s="10"/>
      <c r="O7" s="10"/>
    </row>
    <row r="8" spans="1:15" ht="16.5" thickBot="1">
      <c r="A8" s="223">
        <v>4</v>
      </c>
      <c r="B8" s="224" t="s">
        <v>63</v>
      </c>
      <c r="C8" s="233" t="s">
        <v>64</v>
      </c>
      <c r="D8" s="226">
        <v>0</v>
      </c>
      <c r="E8" s="227">
        <v>0</v>
      </c>
      <c r="F8" s="226">
        <v>20</v>
      </c>
      <c r="G8" s="227">
        <v>0</v>
      </c>
      <c r="H8" s="226">
        <v>35</v>
      </c>
      <c r="I8" s="227">
        <f t="shared" si="0"/>
        <v>55</v>
      </c>
      <c r="J8" s="10"/>
      <c r="K8" s="10"/>
      <c r="L8" s="13"/>
      <c r="M8" s="10"/>
      <c r="N8" s="10"/>
      <c r="O8" s="10"/>
    </row>
    <row r="9" spans="1:15" ht="15.75">
      <c r="A9" s="228">
        <v>5</v>
      </c>
      <c r="B9" s="229" t="s">
        <v>66</v>
      </c>
      <c r="C9" s="230" t="s">
        <v>67</v>
      </c>
      <c r="D9" s="231">
        <v>0</v>
      </c>
      <c r="E9" s="232">
        <v>0</v>
      </c>
      <c r="F9" s="231">
        <v>15</v>
      </c>
      <c r="G9" s="232">
        <v>5</v>
      </c>
      <c r="H9" s="231">
        <v>30</v>
      </c>
      <c r="I9" s="232">
        <f t="shared" si="0"/>
        <v>50</v>
      </c>
      <c r="J9" s="10"/>
      <c r="K9" s="10"/>
      <c r="L9" s="10"/>
      <c r="M9" s="10"/>
      <c r="N9" s="10"/>
      <c r="O9" s="10"/>
    </row>
    <row r="10" spans="1:15" ht="15.75">
      <c r="A10" s="218">
        <v>6</v>
      </c>
      <c r="B10" s="219" t="s">
        <v>76</v>
      </c>
      <c r="C10" s="241" t="s">
        <v>57</v>
      </c>
      <c r="D10" s="221">
        <v>0</v>
      </c>
      <c r="E10" s="222">
        <v>30</v>
      </c>
      <c r="F10" s="221">
        <v>10</v>
      </c>
      <c r="G10" s="222">
        <v>10</v>
      </c>
      <c r="H10" s="221">
        <v>0</v>
      </c>
      <c r="I10" s="222">
        <f t="shared" si="0"/>
        <v>50</v>
      </c>
      <c r="J10" s="10"/>
      <c r="K10" s="10"/>
      <c r="L10" s="10"/>
      <c r="M10" s="10"/>
      <c r="N10" s="10"/>
      <c r="O10" s="10"/>
    </row>
    <row r="11" spans="1:15" ht="15.75">
      <c r="A11" s="218">
        <v>7</v>
      </c>
      <c r="B11" s="219" t="s">
        <v>62</v>
      </c>
      <c r="C11" s="241" t="s">
        <v>57</v>
      </c>
      <c r="D11" s="221">
        <v>0</v>
      </c>
      <c r="E11" s="222">
        <v>20</v>
      </c>
      <c r="F11" s="221">
        <v>10</v>
      </c>
      <c r="G11" s="222">
        <v>0</v>
      </c>
      <c r="H11" s="221">
        <v>0</v>
      </c>
      <c r="I11" s="222">
        <f t="shared" si="0"/>
        <v>30</v>
      </c>
      <c r="J11" s="10"/>
      <c r="K11" s="10"/>
      <c r="L11" s="10"/>
      <c r="M11" s="10"/>
      <c r="N11" s="10"/>
      <c r="O11" s="10"/>
    </row>
    <row r="12" spans="1:15" ht="16.5" thickBot="1">
      <c r="A12" s="223">
        <v>8</v>
      </c>
      <c r="B12" s="300" t="s">
        <v>56</v>
      </c>
      <c r="C12" s="225" t="s">
        <v>57</v>
      </c>
      <c r="D12" s="226">
        <v>0</v>
      </c>
      <c r="E12" s="227">
        <v>0</v>
      </c>
      <c r="F12" s="226">
        <v>15</v>
      </c>
      <c r="G12" s="227">
        <v>10</v>
      </c>
      <c r="H12" s="226">
        <v>0</v>
      </c>
      <c r="I12" s="227">
        <f t="shared" si="0"/>
        <v>25</v>
      </c>
      <c r="J12" s="10"/>
      <c r="K12" s="10"/>
      <c r="L12" s="10"/>
      <c r="M12" s="10"/>
      <c r="N12" s="10"/>
      <c r="O12" s="10"/>
    </row>
    <row r="13" spans="1:15" ht="15.75">
      <c r="A13" s="148">
        <v>9</v>
      </c>
      <c r="B13" s="94" t="s">
        <v>73</v>
      </c>
      <c r="C13" s="143" t="s">
        <v>67</v>
      </c>
      <c r="D13" s="77">
        <v>0</v>
      </c>
      <c r="E13" s="76">
        <v>-20</v>
      </c>
      <c r="F13" s="20">
        <v>20</v>
      </c>
      <c r="G13" s="76">
        <v>15</v>
      </c>
      <c r="H13" s="77">
        <v>5</v>
      </c>
      <c r="I13" s="76">
        <f t="shared" si="0"/>
        <v>20</v>
      </c>
      <c r="J13" s="10"/>
      <c r="K13" s="10"/>
      <c r="L13" s="10"/>
      <c r="M13" s="10"/>
      <c r="N13" s="10"/>
      <c r="O13" s="10"/>
    </row>
    <row r="14" spans="1:15" ht="15.75">
      <c r="A14" s="78">
        <v>10</v>
      </c>
      <c r="B14" s="144" t="s">
        <v>54</v>
      </c>
      <c r="C14" s="145" t="s">
        <v>57</v>
      </c>
      <c r="D14" s="80">
        <v>0</v>
      </c>
      <c r="E14" s="79">
        <v>20</v>
      </c>
      <c r="F14" s="79">
        <v>0</v>
      </c>
      <c r="G14" s="79">
        <v>0</v>
      </c>
      <c r="H14" s="80">
        <v>0</v>
      </c>
      <c r="I14" s="22">
        <f t="shared" si="0"/>
        <v>20</v>
      </c>
      <c r="J14" s="10"/>
      <c r="K14" s="10"/>
      <c r="L14" s="10"/>
      <c r="M14" s="10"/>
      <c r="N14" s="10"/>
      <c r="O14" s="10"/>
    </row>
    <row r="15" spans="1:15" ht="15.75">
      <c r="A15" s="78">
        <v>11</v>
      </c>
      <c r="B15" s="144" t="s">
        <v>79</v>
      </c>
      <c r="C15" s="145" t="s">
        <v>58</v>
      </c>
      <c r="D15" s="80">
        <v>5</v>
      </c>
      <c r="E15" s="79">
        <v>0</v>
      </c>
      <c r="F15" s="79">
        <v>0</v>
      </c>
      <c r="G15" s="79">
        <v>0</v>
      </c>
      <c r="H15" s="80">
        <v>10</v>
      </c>
      <c r="I15" s="79">
        <f t="shared" si="0"/>
        <v>15</v>
      </c>
      <c r="J15" s="10"/>
      <c r="K15" s="10"/>
      <c r="L15" s="10"/>
      <c r="M15" s="10"/>
      <c r="N15" s="10"/>
      <c r="O15" s="10"/>
    </row>
    <row r="16" spans="1:15" ht="16.5" thickBot="1">
      <c r="A16" s="71">
        <v>12</v>
      </c>
      <c r="B16" s="93" t="s">
        <v>69</v>
      </c>
      <c r="C16" s="104" t="s">
        <v>67</v>
      </c>
      <c r="D16" s="27">
        <v>0</v>
      </c>
      <c r="E16" s="26">
        <v>0</v>
      </c>
      <c r="F16" s="26">
        <v>0</v>
      </c>
      <c r="G16" s="26">
        <v>0</v>
      </c>
      <c r="H16" s="27">
        <v>0</v>
      </c>
      <c r="I16" s="26">
        <f t="shared" si="0"/>
        <v>0</v>
      </c>
      <c r="O16" s="15"/>
    </row>
    <row r="17" spans="1:15" ht="15.75">
      <c r="A17" s="167"/>
      <c r="B17" s="92"/>
      <c r="C17" s="111"/>
      <c r="D17" s="87"/>
      <c r="E17" s="87"/>
      <c r="F17" s="87"/>
      <c r="G17" s="87"/>
      <c r="H17" s="87"/>
      <c r="I17" s="87"/>
      <c r="O17" s="15"/>
    </row>
    <row r="18" spans="1:15" ht="15.75">
      <c r="A18" s="169"/>
      <c r="B18" s="92"/>
      <c r="C18" s="111"/>
      <c r="D18" s="87"/>
      <c r="E18" s="87"/>
      <c r="F18" s="87"/>
      <c r="G18" s="87"/>
      <c r="H18" s="87"/>
      <c r="I18" s="87"/>
      <c r="O18" s="15"/>
    </row>
    <row r="19" spans="1:15" ht="16.5" thickBot="1">
      <c r="A19" s="167"/>
      <c r="B19" s="92"/>
      <c r="C19" s="111"/>
      <c r="D19" s="87"/>
      <c r="E19" s="87"/>
      <c r="F19" s="87"/>
      <c r="G19" s="87"/>
      <c r="H19" s="87"/>
      <c r="I19" s="87"/>
      <c r="O19" s="15"/>
    </row>
    <row r="20" spans="1:15" ht="21" thickBot="1">
      <c r="A20" s="409" t="s">
        <v>50</v>
      </c>
      <c r="B20" s="410"/>
      <c r="C20" s="410"/>
      <c r="D20" s="410"/>
      <c r="E20" s="411"/>
      <c r="F20" s="10"/>
      <c r="G20" s="10"/>
      <c r="H20" s="10"/>
      <c r="I20" s="10"/>
      <c r="J20" s="10"/>
      <c r="K20" s="10"/>
      <c r="L20" s="10"/>
      <c r="M20" s="10"/>
      <c r="N20" s="10"/>
      <c r="O20" s="16"/>
    </row>
    <row r="21" spans="1:15" ht="15">
      <c r="A21" s="412" t="s">
        <v>0</v>
      </c>
      <c r="B21" s="400" t="s">
        <v>11</v>
      </c>
      <c r="C21" s="414" t="s">
        <v>2</v>
      </c>
      <c r="D21" s="404" t="s">
        <v>12</v>
      </c>
      <c r="E21" s="406" t="s">
        <v>13</v>
      </c>
      <c r="F21" s="404" t="s">
        <v>14</v>
      </c>
      <c r="G21" s="406" t="s">
        <v>15</v>
      </c>
      <c r="H21" s="404" t="s">
        <v>16</v>
      </c>
      <c r="I21" s="406" t="s">
        <v>18</v>
      </c>
      <c r="J21" s="404" t="s">
        <v>19</v>
      </c>
      <c r="K21" s="406" t="s">
        <v>20</v>
      </c>
      <c r="L21" s="404" t="s">
        <v>21</v>
      </c>
      <c r="M21" s="406" t="s">
        <v>22</v>
      </c>
      <c r="N21" s="400" t="s">
        <v>17</v>
      </c>
      <c r="O21" s="402" t="s">
        <v>23</v>
      </c>
    </row>
    <row r="22" spans="1:15" ht="15.75" thickBot="1">
      <c r="A22" s="413"/>
      <c r="B22" s="401"/>
      <c r="C22" s="415"/>
      <c r="D22" s="405"/>
      <c r="E22" s="407"/>
      <c r="F22" s="405"/>
      <c r="G22" s="407"/>
      <c r="H22" s="405"/>
      <c r="I22" s="407"/>
      <c r="J22" s="405"/>
      <c r="K22" s="407"/>
      <c r="L22" s="405"/>
      <c r="M22" s="407"/>
      <c r="N22" s="401"/>
      <c r="O22" s="403"/>
    </row>
    <row r="23" spans="1:15" ht="18.75">
      <c r="A23" s="269">
        <v>1</v>
      </c>
      <c r="B23" s="312" t="s">
        <v>65</v>
      </c>
      <c r="C23" s="290" t="s">
        <v>57</v>
      </c>
      <c r="D23" s="272">
        <v>15</v>
      </c>
      <c r="E23" s="273">
        <v>10</v>
      </c>
      <c r="F23" s="272">
        <v>30</v>
      </c>
      <c r="G23" s="273">
        <v>35</v>
      </c>
      <c r="H23" s="272">
        <v>25</v>
      </c>
      <c r="I23" s="273">
        <v>45</v>
      </c>
      <c r="J23" s="272">
        <v>25</v>
      </c>
      <c r="K23" s="273">
        <v>50</v>
      </c>
      <c r="L23" s="272">
        <v>35</v>
      </c>
      <c r="M23" s="274">
        <v>30</v>
      </c>
      <c r="N23" s="337">
        <f aca="true" t="shared" si="1" ref="N23:N30">SUM(D23:M23)</f>
        <v>300</v>
      </c>
      <c r="O23" s="275">
        <v>1</v>
      </c>
    </row>
    <row r="24" spans="1:15" ht="18.75">
      <c r="A24" s="276">
        <v>2</v>
      </c>
      <c r="B24" s="299" t="s">
        <v>60</v>
      </c>
      <c r="C24" s="238" t="s">
        <v>61</v>
      </c>
      <c r="D24" s="235">
        <v>35</v>
      </c>
      <c r="E24" s="236">
        <v>40</v>
      </c>
      <c r="F24" s="235">
        <v>40</v>
      </c>
      <c r="G24" s="236">
        <v>20</v>
      </c>
      <c r="H24" s="235">
        <v>10</v>
      </c>
      <c r="I24" s="236">
        <v>50</v>
      </c>
      <c r="J24" s="235">
        <v>15</v>
      </c>
      <c r="K24" s="236">
        <v>25</v>
      </c>
      <c r="L24" s="235">
        <v>35</v>
      </c>
      <c r="M24" s="279">
        <v>20</v>
      </c>
      <c r="N24" s="340">
        <f t="shared" si="1"/>
        <v>290</v>
      </c>
      <c r="O24" s="280">
        <v>2</v>
      </c>
    </row>
    <row r="25" spans="1:15" ht="18.75">
      <c r="A25" s="281">
        <v>3</v>
      </c>
      <c r="B25" s="315" t="s">
        <v>59</v>
      </c>
      <c r="C25" s="296" t="s">
        <v>57</v>
      </c>
      <c r="D25" s="284">
        <v>10</v>
      </c>
      <c r="E25" s="285">
        <v>40</v>
      </c>
      <c r="F25" s="284">
        <v>40</v>
      </c>
      <c r="G25" s="285">
        <v>15</v>
      </c>
      <c r="H25" s="284">
        <v>25</v>
      </c>
      <c r="I25" s="285">
        <v>15</v>
      </c>
      <c r="J25" s="284">
        <v>5</v>
      </c>
      <c r="K25" s="285">
        <v>30</v>
      </c>
      <c r="L25" s="284">
        <v>15</v>
      </c>
      <c r="M25" s="286">
        <v>15</v>
      </c>
      <c r="N25" s="343">
        <f t="shared" si="1"/>
        <v>210</v>
      </c>
      <c r="O25" s="287">
        <v>3</v>
      </c>
    </row>
    <row r="26" spans="1:15" ht="16.5" thickBot="1">
      <c r="A26" s="36">
        <v>4</v>
      </c>
      <c r="B26" s="93" t="s">
        <v>63</v>
      </c>
      <c r="C26" s="104" t="s">
        <v>64</v>
      </c>
      <c r="D26" s="27">
        <v>35</v>
      </c>
      <c r="E26" s="26">
        <v>15</v>
      </c>
      <c r="F26" s="27">
        <v>20</v>
      </c>
      <c r="G26" s="26">
        <v>5</v>
      </c>
      <c r="H26" s="27">
        <v>25</v>
      </c>
      <c r="I26" s="26">
        <v>10</v>
      </c>
      <c r="J26" s="27">
        <v>0</v>
      </c>
      <c r="K26" s="26">
        <v>20</v>
      </c>
      <c r="L26" s="27">
        <v>25</v>
      </c>
      <c r="M26" s="105">
        <v>20</v>
      </c>
      <c r="N26" s="35">
        <f t="shared" si="1"/>
        <v>175</v>
      </c>
      <c r="O26" s="101">
        <v>4</v>
      </c>
    </row>
    <row r="27" spans="1:15" ht="15.75">
      <c r="A27" s="140">
        <v>5</v>
      </c>
      <c r="B27" s="91" t="s">
        <v>62</v>
      </c>
      <c r="C27" s="96" t="s">
        <v>57</v>
      </c>
      <c r="D27" s="21">
        <v>15</v>
      </c>
      <c r="E27" s="20">
        <v>15</v>
      </c>
      <c r="F27" s="21">
        <v>40</v>
      </c>
      <c r="G27" s="20">
        <v>30</v>
      </c>
      <c r="H27" s="21">
        <v>35</v>
      </c>
      <c r="I27" s="86">
        <v>30</v>
      </c>
      <c r="J27" s="87">
        <v>5</v>
      </c>
      <c r="K27" s="86">
        <v>0</v>
      </c>
      <c r="L27" s="87">
        <v>0</v>
      </c>
      <c r="M27" s="149">
        <v>0</v>
      </c>
      <c r="N27" s="129">
        <f t="shared" si="1"/>
        <v>170</v>
      </c>
      <c r="O27" s="115">
        <v>5</v>
      </c>
    </row>
    <row r="28" spans="1:15" ht="15.75">
      <c r="A28" s="30">
        <v>6</v>
      </c>
      <c r="B28" s="46" t="s">
        <v>56</v>
      </c>
      <c r="C28" s="95" t="s">
        <v>57</v>
      </c>
      <c r="D28" s="23">
        <v>0</v>
      </c>
      <c r="E28" s="22">
        <v>20</v>
      </c>
      <c r="F28" s="23">
        <v>15</v>
      </c>
      <c r="G28" s="22">
        <v>10</v>
      </c>
      <c r="H28" s="23">
        <v>15</v>
      </c>
      <c r="I28" s="22">
        <v>35</v>
      </c>
      <c r="J28" s="23">
        <v>15</v>
      </c>
      <c r="K28" s="22">
        <v>0</v>
      </c>
      <c r="L28" s="23">
        <v>25</v>
      </c>
      <c r="M28" s="24">
        <v>10</v>
      </c>
      <c r="N28" s="33">
        <f t="shared" si="1"/>
        <v>145</v>
      </c>
      <c r="O28" s="100">
        <v>6</v>
      </c>
    </row>
    <row r="29" spans="1:15" ht="15.75">
      <c r="A29" s="30">
        <v>7</v>
      </c>
      <c r="B29" s="46" t="s">
        <v>66</v>
      </c>
      <c r="C29" s="3" t="s">
        <v>67</v>
      </c>
      <c r="D29" s="23">
        <v>0</v>
      </c>
      <c r="E29" s="22">
        <v>0</v>
      </c>
      <c r="F29" s="23">
        <v>0</v>
      </c>
      <c r="G29" s="22">
        <v>40</v>
      </c>
      <c r="H29" s="23">
        <v>25</v>
      </c>
      <c r="I29" s="22">
        <v>20</v>
      </c>
      <c r="J29" s="23">
        <v>15</v>
      </c>
      <c r="K29" s="22">
        <v>15</v>
      </c>
      <c r="L29" s="23">
        <v>15</v>
      </c>
      <c r="M29" s="24">
        <v>10</v>
      </c>
      <c r="N29" s="33">
        <f t="shared" si="1"/>
        <v>140</v>
      </c>
      <c r="O29" s="100">
        <v>7</v>
      </c>
    </row>
    <row r="30" spans="1:15" ht="16.5" thickBot="1">
      <c r="A30" s="36">
        <v>8</v>
      </c>
      <c r="B30" s="93" t="s">
        <v>76</v>
      </c>
      <c r="C30" s="104" t="s">
        <v>57</v>
      </c>
      <c r="D30" s="27">
        <v>0</v>
      </c>
      <c r="E30" s="26">
        <v>0</v>
      </c>
      <c r="F30" s="27">
        <v>0</v>
      </c>
      <c r="G30" s="26">
        <v>0</v>
      </c>
      <c r="H30" s="27">
        <v>5</v>
      </c>
      <c r="I30" s="26">
        <v>20</v>
      </c>
      <c r="J30" s="27">
        <v>15</v>
      </c>
      <c r="K30" s="26">
        <v>10</v>
      </c>
      <c r="L30" s="27">
        <v>15</v>
      </c>
      <c r="M30" s="105">
        <v>0</v>
      </c>
      <c r="N30" s="35">
        <f t="shared" si="1"/>
        <v>65</v>
      </c>
      <c r="O30" s="101">
        <v>8</v>
      </c>
    </row>
  </sheetData>
  <sheetProtection/>
  <mergeCells count="18">
    <mergeCell ref="E1:K1"/>
    <mergeCell ref="A3:E3"/>
    <mergeCell ref="A20:E20"/>
    <mergeCell ref="A21:A22"/>
    <mergeCell ref="B21:B22"/>
    <mergeCell ref="C21:C22"/>
    <mergeCell ref="D21:D22"/>
    <mergeCell ref="E21:E22"/>
    <mergeCell ref="L21:L22"/>
    <mergeCell ref="M21:M22"/>
    <mergeCell ref="N21:N22"/>
    <mergeCell ref="O21:O22"/>
    <mergeCell ref="F21:F22"/>
    <mergeCell ref="G21:G22"/>
    <mergeCell ref="H21:H22"/>
    <mergeCell ref="I21:I22"/>
    <mergeCell ref="J21:J22"/>
    <mergeCell ref="K21:K22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zoomScale="90" zoomScaleNormal="90" zoomScalePageLayoutView="0" workbookViewId="0" topLeftCell="C2">
      <selection activeCell="W20" sqref="W20"/>
    </sheetView>
  </sheetViews>
  <sheetFormatPr defaultColWidth="9.140625" defaultRowHeight="15"/>
  <cols>
    <col min="1" max="1" width="3.421875" style="0" customWidth="1"/>
    <col min="2" max="2" width="19.7109375" style="0" customWidth="1"/>
    <col min="3" max="3" width="29.421875" style="0" customWidth="1"/>
    <col min="4" max="15" width="8.00390625" style="0" customWidth="1"/>
    <col min="17" max="17" width="19.57421875" style="0" customWidth="1"/>
  </cols>
  <sheetData>
    <row r="1" spans="5:11" ht="21">
      <c r="E1" s="416" t="s">
        <v>27</v>
      </c>
      <c r="F1" s="416"/>
      <c r="G1" s="416"/>
      <c r="H1" s="416"/>
      <c r="I1" s="416"/>
      <c r="J1" s="416"/>
      <c r="K1" s="416"/>
    </row>
    <row r="2" ht="15.75" thickBot="1"/>
    <row r="3" spans="1:21" ht="19.5" thickBot="1">
      <c r="A3" s="425" t="s">
        <v>28</v>
      </c>
      <c r="B3" s="426"/>
      <c r="C3" s="427"/>
      <c r="D3" s="10"/>
      <c r="Q3" s="422" t="s">
        <v>85</v>
      </c>
      <c r="R3" s="423"/>
      <c r="S3" s="423"/>
      <c r="T3" s="423"/>
      <c r="U3" s="424"/>
    </row>
    <row r="4" spans="1:21" ht="16.5" thickBot="1">
      <c r="A4" s="40" t="s">
        <v>0</v>
      </c>
      <c r="B4" s="41" t="s">
        <v>11</v>
      </c>
      <c r="C4" s="42" t="s">
        <v>2</v>
      </c>
      <c r="D4" s="41" t="s">
        <v>12</v>
      </c>
      <c r="E4" s="42" t="s">
        <v>13</v>
      </c>
      <c r="F4" s="41" t="s">
        <v>14</v>
      </c>
      <c r="G4" s="42" t="s">
        <v>15</v>
      </c>
      <c r="H4" s="41" t="s">
        <v>16</v>
      </c>
      <c r="I4" s="42" t="s">
        <v>18</v>
      </c>
      <c r="J4" s="41" t="s">
        <v>19</v>
      </c>
      <c r="K4" s="42" t="s">
        <v>20</v>
      </c>
      <c r="L4" s="41" t="s">
        <v>21</v>
      </c>
      <c r="M4" s="42" t="s">
        <v>22</v>
      </c>
      <c r="N4" s="41" t="s">
        <v>29</v>
      </c>
      <c r="O4" s="119"/>
      <c r="Q4" s="125" t="s">
        <v>1</v>
      </c>
      <c r="R4" s="126" t="s">
        <v>3</v>
      </c>
      <c r="S4" s="127" t="s">
        <v>4</v>
      </c>
      <c r="T4" s="126" t="s">
        <v>5</v>
      </c>
      <c r="U4" s="128" t="s">
        <v>17</v>
      </c>
    </row>
    <row r="5" spans="1:21" ht="15.75">
      <c r="A5" s="43">
        <v>1</v>
      </c>
      <c r="B5" s="67" t="s">
        <v>78</v>
      </c>
      <c r="C5" s="67" t="s">
        <v>57</v>
      </c>
      <c r="D5" s="2">
        <v>40</v>
      </c>
      <c r="E5" s="19">
        <v>50</v>
      </c>
      <c r="F5" s="2">
        <v>20</v>
      </c>
      <c r="G5" s="19">
        <v>45</v>
      </c>
      <c r="H5" s="2">
        <v>45</v>
      </c>
      <c r="I5" s="19">
        <v>55</v>
      </c>
      <c r="J5" s="2">
        <v>30</v>
      </c>
      <c r="K5" s="19">
        <v>50</v>
      </c>
      <c r="L5" s="2">
        <v>25</v>
      </c>
      <c r="M5" s="19">
        <v>35</v>
      </c>
      <c r="N5" s="44">
        <f>SUM(D5:M5)</f>
        <v>395</v>
      </c>
      <c r="O5" s="135"/>
      <c r="Q5" s="84" t="s">
        <v>70</v>
      </c>
      <c r="R5" s="150">
        <v>470</v>
      </c>
      <c r="S5" s="151">
        <v>410</v>
      </c>
      <c r="T5" s="152">
        <v>230</v>
      </c>
      <c r="U5" s="147">
        <f aca="true" t="shared" si="0" ref="U5:U11">SUM(R5:T5)</f>
        <v>1110</v>
      </c>
    </row>
    <row r="6" spans="1:21" ht="15.75">
      <c r="A6" s="45">
        <v>2</v>
      </c>
      <c r="B6" s="68" t="s">
        <v>72</v>
      </c>
      <c r="C6" s="68" t="s">
        <v>57</v>
      </c>
      <c r="D6" s="6">
        <v>15</v>
      </c>
      <c r="E6" s="5">
        <v>55</v>
      </c>
      <c r="F6" s="6">
        <v>25</v>
      </c>
      <c r="G6" s="5">
        <v>25</v>
      </c>
      <c r="H6" s="6">
        <v>35</v>
      </c>
      <c r="I6" s="5">
        <v>15</v>
      </c>
      <c r="J6" s="6">
        <v>20</v>
      </c>
      <c r="K6" s="5">
        <v>25</v>
      </c>
      <c r="L6" s="6">
        <v>40</v>
      </c>
      <c r="M6" s="5">
        <v>30</v>
      </c>
      <c r="N6" s="17">
        <f>SUM(D6:M6)</f>
        <v>285</v>
      </c>
      <c r="O6" s="135"/>
      <c r="Q6" s="57" t="s">
        <v>53</v>
      </c>
      <c r="R6" s="153">
        <v>490</v>
      </c>
      <c r="S6" s="122">
        <v>335</v>
      </c>
      <c r="T6" s="124">
        <v>135</v>
      </c>
      <c r="U6" s="33">
        <f t="shared" si="0"/>
        <v>960</v>
      </c>
    </row>
    <row r="7" spans="1:21" ht="15.75">
      <c r="A7" s="45">
        <v>3</v>
      </c>
      <c r="B7" s="95" t="s">
        <v>55</v>
      </c>
      <c r="C7" s="95" t="s">
        <v>58</v>
      </c>
      <c r="D7" s="6">
        <v>55</v>
      </c>
      <c r="E7" s="5">
        <v>50</v>
      </c>
      <c r="F7" s="6">
        <v>35</v>
      </c>
      <c r="G7" s="5">
        <v>5</v>
      </c>
      <c r="H7" s="6">
        <v>35</v>
      </c>
      <c r="I7" s="5">
        <v>25</v>
      </c>
      <c r="J7" s="6">
        <v>50</v>
      </c>
      <c r="K7" s="5">
        <v>35</v>
      </c>
      <c r="L7" s="6">
        <v>55</v>
      </c>
      <c r="M7" s="5">
        <v>30</v>
      </c>
      <c r="N7" s="17">
        <f>SUM(D7:M7)</f>
        <v>375</v>
      </c>
      <c r="O7" s="135"/>
      <c r="Q7" s="57" t="s">
        <v>55</v>
      </c>
      <c r="R7" s="153">
        <v>190</v>
      </c>
      <c r="S7" s="316">
        <v>250</v>
      </c>
      <c r="T7" s="333">
        <v>115</v>
      </c>
      <c r="U7" s="33">
        <f t="shared" si="0"/>
        <v>555</v>
      </c>
    </row>
    <row r="8" spans="1:21" ht="15.75">
      <c r="A8" s="45">
        <v>4</v>
      </c>
      <c r="B8" s="75" t="s">
        <v>53</v>
      </c>
      <c r="C8" s="110" t="s">
        <v>57</v>
      </c>
      <c r="D8" s="6">
        <v>40</v>
      </c>
      <c r="E8" s="5">
        <v>45</v>
      </c>
      <c r="F8" s="6">
        <v>55</v>
      </c>
      <c r="G8" s="5">
        <v>40</v>
      </c>
      <c r="H8" s="6">
        <v>45</v>
      </c>
      <c r="I8" s="5">
        <v>35</v>
      </c>
      <c r="J8" s="6">
        <v>60</v>
      </c>
      <c r="K8" s="5">
        <v>55</v>
      </c>
      <c r="L8" s="6">
        <v>55</v>
      </c>
      <c r="M8" s="5">
        <v>50</v>
      </c>
      <c r="N8" s="17">
        <f>SUM(D8:M8)</f>
        <v>480</v>
      </c>
      <c r="O8" s="135"/>
      <c r="Q8" s="108" t="s">
        <v>72</v>
      </c>
      <c r="R8" s="153">
        <v>355</v>
      </c>
      <c r="S8" s="122">
        <v>100</v>
      </c>
      <c r="T8" s="124">
        <v>60</v>
      </c>
      <c r="U8" s="33">
        <f t="shared" si="0"/>
        <v>515</v>
      </c>
    </row>
    <row r="9" spans="1:21" ht="16.5" thickBot="1">
      <c r="A9" s="48">
        <v>5</v>
      </c>
      <c r="B9" s="82" t="s">
        <v>70</v>
      </c>
      <c r="C9" s="82" t="s">
        <v>71</v>
      </c>
      <c r="D9" s="9">
        <v>60</v>
      </c>
      <c r="E9" s="8">
        <v>55</v>
      </c>
      <c r="F9" s="9">
        <v>55</v>
      </c>
      <c r="G9" s="8">
        <v>60</v>
      </c>
      <c r="H9" s="9">
        <v>45</v>
      </c>
      <c r="I9" s="8">
        <v>55</v>
      </c>
      <c r="J9" s="9">
        <v>35</v>
      </c>
      <c r="K9" s="8">
        <v>55</v>
      </c>
      <c r="L9" s="9">
        <v>55</v>
      </c>
      <c r="M9" s="8">
        <v>60</v>
      </c>
      <c r="N9" s="18">
        <f>SUM(D9:M9)</f>
        <v>535</v>
      </c>
      <c r="O9" s="135"/>
      <c r="Q9" s="109" t="s">
        <v>78</v>
      </c>
      <c r="R9" s="154">
        <v>300</v>
      </c>
      <c r="S9" s="158">
        <v>110</v>
      </c>
      <c r="T9" s="159">
        <v>5</v>
      </c>
      <c r="U9" s="35">
        <f t="shared" si="0"/>
        <v>415</v>
      </c>
    </row>
    <row r="10" spans="1:21" ht="15.75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Q10" s="332" t="s">
        <v>74</v>
      </c>
      <c r="R10" s="157">
        <v>150</v>
      </c>
      <c r="S10" s="317">
        <v>140</v>
      </c>
      <c r="T10" s="350">
        <v>5</v>
      </c>
      <c r="U10" s="129">
        <f t="shared" si="0"/>
        <v>295</v>
      </c>
    </row>
    <row r="11" spans="1:21" ht="19.5" thickBot="1">
      <c r="A11" s="425" t="s">
        <v>30</v>
      </c>
      <c r="B11" s="426"/>
      <c r="C11" s="42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Q11" s="109" t="s">
        <v>77</v>
      </c>
      <c r="R11" s="154">
        <v>225</v>
      </c>
      <c r="S11" s="327">
        <v>30</v>
      </c>
      <c r="T11" s="156">
        <v>-30</v>
      </c>
      <c r="U11" s="35">
        <f t="shared" si="0"/>
        <v>225</v>
      </c>
    </row>
    <row r="12" spans="1:21" ht="15.75" thickBot="1">
      <c r="A12" s="40" t="s">
        <v>0</v>
      </c>
      <c r="B12" s="41" t="s">
        <v>11</v>
      </c>
      <c r="C12" s="42" t="s">
        <v>2</v>
      </c>
      <c r="D12" s="41" t="s">
        <v>12</v>
      </c>
      <c r="E12" s="42" t="s">
        <v>13</v>
      </c>
      <c r="F12" s="41" t="s">
        <v>14</v>
      </c>
      <c r="G12" s="42" t="s">
        <v>15</v>
      </c>
      <c r="H12" s="41" t="s">
        <v>16</v>
      </c>
      <c r="I12" s="42" t="s">
        <v>18</v>
      </c>
      <c r="J12" s="41" t="s">
        <v>19</v>
      </c>
      <c r="K12" s="42" t="s">
        <v>20</v>
      </c>
      <c r="L12" s="41" t="s">
        <v>21</v>
      </c>
      <c r="M12" s="42" t="s">
        <v>22</v>
      </c>
      <c r="N12" s="186" t="s">
        <v>29</v>
      </c>
      <c r="O12" s="118" t="s">
        <v>52</v>
      </c>
      <c r="Q12" s="328"/>
      <c r="R12" s="329"/>
      <c r="S12" s="328"/>
      <c r="T12" s="328"/>
      <c r="U12" s="330"/>
    </row>
    <row r="13" spans="1:21" ht="15.75">
      <c r="A13" s="43">
        <v>1</v>
      </c>
      <c r="B13" s="67" t="s">
        <v>78</v>
      </c>
      <c r="C13" s="67" t="s">
        <v>57</v>
      </c>
      <c r="D13" s="2">
        <v>20</v>
      </c>
      <c r="E13" s="19">
        <v>30</v>
      </c>
      <c r="F13" s="2">
        <v>5</v>
      </c>
      <c r="G13" s="19">
        <v>20</v>
      </c>
      <c r="H13" s="2">
        <v>15</v>
      </c>
      <c r="I13" s="19">
        <v>35</v>
      </c>
      <c r="J13" s="2">
        <v>25</v>
      </c>
      <c r="K13" s="19">
        <v>40</v>
      </c>
      <c r="L13" s="2">
        <v>30</v>
      </c>
      <c r="M13" s="19">
        <v>40</v>
      </c>
      <c r="N13" s="44">
        <f>SUM(D13:M13)</f>
        <v>260</v>
      </c>
      <c r="O13" s="374">
        <f>SUM(N5+N13)</f>
        <v>655</v>
      </c>
      <c r="Q13" s="328"/>
      <c r="R13" s="331"/>
      <c r="S13" s="87"/>
      <c r="T13" s="87"/>
      <c r="U13" s="330"/>
    </row>
    <row r="14" spans="1:21" ht="15.75">
      <c r="A14" s="45">
        <v>2</v>
      </c>
      <c r="B14" s="68" t="s">
        <v>72</v>
      </c>
      <c r="C14" s="68" t="s">
        <v>57</v>
      </c>
      <c r="D14" s="6">
        <v>20</v>
      </c>
      <c r="E14" s="5">
        <v>0</v>
      </c>
      <c r="F14" s="6">
        <v>20</v>
      </c>
      <c r="G14" s="5">
        <v>40</v>
      </c>
      <c r="H14" s="6">
        <v>10</v>
      </c>
      <c r="I14" s="5">
        <v>20</v>
      </c>
      <c r="J14" s="6">
        <v>5</v>
      </c>
      <c r="K14" s="5">
        <v>15</v>
      </c>
      <c r="L14" s="6">
        <v>0</v>
      </c>
      <c r="M14" s="5">
        <v>0</v>
      </c>
      <c r="N14" s="17">
        <f>SUM(D14:M14)</f>
        <v>130</v>
      </c>
      <c r="O14" s="375">
        <f>SUM(N6+N14)</f>
        <v>415</v>
      </c>
      <c r="U14" t="s">
        <v>83</v>
      </c>
    </row>
    <row r="15" spans="1:15" ht="15.75">
      <c r="A15" s="45">
        <v>3</v>
      </c>
      <c r="B15" s="95" t="s">
        <v>55</v>
      </c>
      <c r="C15" s="95" t="s">
        <v>58</v>
      </c>
      <c r="D15" s="6">
        <v>30</v>
      </c>
      <c r="E15" s="5">
        <v>10</v>
      </c>
      <c r="F15" s="6">
        <v>15</v>
      </c>
      <c r="G15" s="5">
        <v>20</v>
      </c>
      <c r="H15" s="6">
        <v>55</v>
      </c>
      <c r="I15" s="5">
        <v>35</v>
      </c>
      <c r="J15" s="6">
        <v>15</v>
      </c>
      <c r="K15" s="5">
        <v>50</v>
      </c>
      <c r="L15" s="6">
        <v>20</v>
      </c>
      <c r="M15" s="5">
        <v>35</v>
      </c>
      <c r="N15" s="17">
        <f>SUM(D15:M15)</f>
        <v>285</v>
      </c>
      <c r="O15" s="375">
        <f>SUM(N7+N15)</f>
        <v>660</v>
      </c>
    </row>
    <row r="16" spans="1:15" ht="15.75">
      <c r="A16" s="45">
        <v>4</v>
      </c>
      <c r="B16" s="75" t="s">
        <v>53</v>
      </c>
      <c r="C16" s="110" t="s">
        <v>57</v>
      </c>
      <c r="D16" s="6">
        <v>15</v>
      </c>
      <c r="E16" s="5">
        <v>5</v>
      </c>
      <c r="F16" s="6">
        <v>30</v>
      </c>
      <c r="G16" s="5">
        <v>25</v>
      </c>
      <c r="H16" s="6">
        <v>10</v>
      </c>
      <c r="I16" s="5">
        <v>35</v>
      </c>
      <c r="J16" s="6">
        <v>35</v>
      </c>
      <c r="K16" s="5">
        <v>30</v>
      </c>
      <c r="L16" s="6">
        <v>30</v>
      </c>
      <c r="M16" s="5">
        <v>45</v>
      </c>
      <c r="N16" s="17">
        <f>SUM(D16:M16)</f>
        <v>260</v>
      </c>
      <c r="O16" s="375">
        <f>SUM(N8+N16)</f>
        <v>740</v>
      </c>
    </row>
    <row r="17" spans="1:15" ht="16.5" thickBot="1">
      <c r="A17" s="48">
        <v>5</v>
      </c>
      <c r="B17" s="82" t="s">
        <v>70</v>
      </c>
      <c r="C17" s="82" t="s">
        <v>71</v>
      </c>
      <c r="D17" s="9">
        <v>15</v>
      </c>
      <c r="E17" s="8">
        <v>40</v>
      </c>
      <c r="F17" s="9">
        <v>35</v>
      </c>
      <c r="G17" s="8">
        <v>35</v>
      </c>
      <c r="H17" s="9">
        <v>50</v>
      </c>
      <c r="I17" s="8">
        <v>60</v>
      </c>
      <c r="J17" s="9">
        <v>35</v>
      </c>
      <c r="K17" s="8">
        <v>20</v>
      </c>
      <c r="L17" s="9">
        <v>50</v>
      </c>
      <c r="M17" s="8">
        <v>35</v>
      </c>
      <c r="N17" s="18">
        <f>SUM(D17:M17)</f>
        <v>375</v>
      </c>
      <c r="O17" s="376">
        <f>SUM(N9+N17)</f>
        <v>910</v>
      </c>
    </row>
    <row r="18" spans="1:15" ht="15.7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9.5" thickBot="1">
      <c r="A19" s="425" t="s">
        <v>31</v>
      </c>
      <c r="B19" s="426"/>
      <c r="C19" s="427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75" thickBot="1">
      <c r="A20" s="40" t="s">
        <v>0</v>
      </c>
      <c r="B20" s="41" t="s">
        <v>11</v>
      </c>
      <c r="C20" s="42" t="s">
        <v>2</v>
      </c>
      <c r="D20" s="41" t="s">
        <v>12</v>
      </c>
      <c r="E20" s="42" t="s">
        <v>13</v>
      </c>
      <c r="F20" s="41" t="s">
        <v>14</v>
      </c>
      <c r="G20" s="42" t="s">
        <v>15</v>
      </c>
      <c r="H20" s="41" t="s">
        <v>16</v>
      </c>
      <c r="I20" s="42" t="s">
        <v>18</v>
      </c>
      <c r="J20" s="41" t="s">
        <v>19</v>
      </c>
      <c r="K20" s="42" t="s">
        <v>20</v>
      </c>
      <c r="L20" s="41" t="s">
        <v>21</v>
      </c>
      <c r="M20" s="42" t="s">
        <v>22</v>
      </c>
      <c r="N20" s="41" t="s">
        <v>29</v>
      </c>
      <c r="O20" s="119"/>
    </row>
    <row r="21" spans="1:15" ht="15.75">
      <c r="A21" s="43">
        <v>1</v>
      </c>
      <c r="B21" s="67" t="s">
        <v>78</v>
      </c>
      <c r="C21" s="67" t="s">
        <v>57</v>
      </c>
      <c r="D21" s="2">
        <v>25</v>
      </c>
      <c r="E21" s="19">
        <v>40</v>
      </c>
      <c r="F21" s="2">
        <v>25</v>
      </c>
      <c r="G21" s="19">
        <v>15</v>
      </c>
      <c r="H21" s="2">
        <v>35</v>
      </c>
      <c r="I21" s="19">
        <v>45</v>
      </c>
      <c r="J21" s="2">
        <v>40</v>
      </c>
      <c r="K21" s="19">
        <v>20</v>
      </c>
      <c r="L21" s="2">
        <v>15</v>
      </c>
      <c r="M21" s="19">
        <v>0</v>
      </c>
      <c r="N21" s="44">
        <f>SUM(D21:M21)</f>
        <v>260</v>
      </c>
      <c r="O21" s="135"/>
    </row>
    <row r="22" spans="1:15" ht="15.75">
      <c r="A22" s="45">
        <v>2</v>
      </c>
      <c r="B22" s="68" t="s">
        <v>72</v>
      </c>
      <c r="C22" s="68" t="s">
        <v>57</v>
      </c>
      <c r="D22" s="6">
        <v>0</v>
      </c>
      <c r="E22" s="5">
        <v>0</v>
      </c>
      <c r="F22" s="6">
        <v>0</v>
      </c>
      <c r="G22" s="5">
        <v>10</v>
      </c>
      <c r="H22" s="6">
        <v>20</v>
      </c>
      <c r="I22" s="5">
        <v>5</v>
      </c>
      <c r="J22" s="6">
        <v>30</v>
      </c>
      <c r="K22" s="5">
        <v>10</v>
      </c>
      <c r="L22" s="6">
        <v>0</v>
      </c>
      <c r="M22" s="5">
        <v>10</v>
      </c>
      <c r="N22" s="17">
        <f>SUM(D22:M22)</f>
        <v>85</v>
      </c>
      <c r="O22" s="135"/>
    </row>
    <row r="23" spans="1:15" ht="15.75">
      <c r="A23" s="45">
        <v>3</v>
      </c>
      <c r="B23" s="95" t="s">
        <v>55</v>
      </c>
      <c r="C23" s="95" t="s">
        <v>58</v>
      </c>
      <c r="D23" s="6">
        <v>5</v>
      </c>
      <c r="E23" s="5">
        <v>25</v>
      </c>
      <c r="F23" s="6">
        <v>0</v>
      </c>
      <c r="G23" s="5">
        <v>20</v>
      </c>
      <c r="H23" s="6">
        <v>15</v>
      </c>
      <c r="I23" s="5">
        <v>35</v>
      </c>
      <c r="J23" s="6">
        <v>10</v>
      </c>
      <c r="K23" s="5">
        <v>15</v>
      </c>
      <c r="L23" s="6">
        <v>20</v>
      </c>
      <c r="M23" s="5">
        <v>15</v>
      </c>
      <c r="N23" s="17">
        <f>SUM(D23:M23)</f>
        <v>160</v>
      </c>
      <c r="O23" s="135"/>
    </row>
    <row r="24" spans="1:15" ht="15.75">
      <c r="A24" s="45">
        <v>4</v>
      </c>
      <c r="B24" s="75" t="s">
        <v>53</v>
      </c>
      <c r="C24" s="110" t="s">
        <v>57</v>
      </c>
      <c r="D24" s="6">
        <v>15</v>
      </c>
      <c r="E24" s="5">
        <v>10</v>
      </c>
      <c r="F24" s="6">
        <v>30</v>
      </c>
      <c r="G24" s="5">
        <v>15</v>
      </c>
      <c r="H24" s="6">
        <v>15</v>
      </c>
      <c r="I24" s="5">
        <v>5</v>
      </c>
      <c r="J24" s="6">
        <v>15</v>
      </c>
      <c r="K24" s="5">
        <v>15</v>
      </c>
      <c r="L24" s="6">
        <v>40</v>
      </c>
      <c r="M24" s="5">
        <v>30</v>
      </c>
      <c r="N24" s="17">
        <f>SUM(D24:M24)</f>
        <v>190</v>
      </c>
      <c r="O24" s="135"/>
    </row>
    <row r="25" spans="1:15" ht="16.5" thickBot="1">
      <c r="A25" s="48">
        <v>5</v>
      </c>
      <c r="B25" s="82" t="s">
        <v>70</v>
      </c>
      <c r="C25" s="82" t="s">
        <v>71</v>
      </c>
      <c r="D25" s="9">
        <v>20</v>
      </c>
      <c r="E25" s="8">
        <v>40</v>
      </c>
      <c r="F25" s="9">
        <v>35</v>
      </c>
      <c r="G25" s="8">
        <v>15</v>
      </c>
      <c r="H25" s="9">
        <v>5</v>
      </c>
      <c r="I25" s="8">
        <v>45</v>
      </c>
      <c r="J25" s="9">
        <v>45</v>
      </c>
      <c r="K25" s="8">
        <v>30</v>
      </c>
      <c r="L25" s="9">
        <v>30</v>
      </c>
      <c r="M25" s="8">
        <v>50</v>
      </c>
      <c r="N25" s="18">
        <f>SUM(D25:M25)</f>
        <v>315</v>
      </c>
      <c r="O25" s="135"/>
    </row>
    <row r="26" ht="15.75" thickBot="1"/>
    <row r="27" spans="2:7" ht="19.5" thickBot="1">
      <c r="B27" s="50" t="s">
        <v>32</v>
      </c>
      <c r="C27" s="51"/>
      <c r="D27" s="51"/>
      <c r="E27" s="51"/>
      <c r="F27" s="10"/>
      <c r="G27" s="10"/>
    </row>
    <row r="28" spans="2:8" ht="15.75" thickBot="1">
      <c r="B28" s="52" t="s">
        <v>11</v>
      </c>
      <c r="C28" s="53" t="s">
        <v>33</v>
      </c>
      <c r="D28" s="65" t="s">
        <v>34</v>
      </c>
      <c r="E28" s="66" t="s">
        <v>35</v>
      </c>
      <c r="F28" s="65" t="s">
        <v>36</v>
      </c>
      <c r="G28" s="53" t="s">
        <v>29</v>
      </c>
      <c r="H28" s="53" t="s">
        <v>23</v>
      </c>
    </row>
    <row r="29" spans="2:8" ht="15.75">
      <c r="B29" s="290" t="s">
        <v>70</v>
      </c>
      <c r="C29" s="290" t="s">
        <v>71</v>
      </c>
      <c r="D29" s="273">
        <v>535</v>
      </c>
      <c r="E29" s="273">
        <v>375</v>
      </c>
      <c r="F29" s="273">
        <v>315</v>
      </c>
      <c r="G29" s="365">
        <f>SUM(D29:F29)</f>
        <v>1225</v>
      </c>
      <c r="H29" s="377">
        <v>1</v>
      </c>
    </row>
    <row r="30" spans="2:8" ht="15.75">
      <c r="B30" s="378" t="s">
        <v>53</v>
      </c>
      <c r="C30" s="238" t="s">
        <v>57</v>
      </c>
      <c r="D30" s="236">
        <v>480</v>
      </c>
      <c r="E30" s="236">
        <v>260</v>
      </c>
      <c r="F30" s="236">
        <v>190</v>
      </c>
      <c r="G30" s="379">
        <f>SUM(D30:F30)</f>
        <v>930</v>
      </c>
      <c r="H30" s="380">
        <v>2</v>
      </c>
    </row>
    <row r="31" spans="2:8" ht="15.75">
      <c r="B31" s="296" t="s">
        <v>78</v>
      </c>
      <c r="C31" s="296" t="s">
        <v>57</v>
      </c>
      <c r="D31" s="285">
        <v>395</v>
      </c>
      <c r="E31" s="285">
        <v>260</v>
      </c>
      <c r="F31" s="285">
        <v>260</v>
      </c>
      <c r="G31" s="373">
        <f>SUM(D31:F31)</f>
        <v>915</v>
      </c>
      <c r="H31" s="381">
        <v>3</v>
      </c>
    </row>
    <row r="32" spans="2:8" ht="15.75">
      <c r="B32" s="143" t="s">
        <v>55</v>
      </c>
      <c r="C32" s="110" t="s">
        <v>58</v>
      </c>
      <c r="D32" s="22">
        <v>375</v>
      </c>
      <c r="E32" s="22">
        <v>285</v>
      </c>
      <c r="F32" s="22">
        <v>160</v>
      </c>
      <c r="G32" s="64">
        <f>SUM(D32:F32)</f>
        <v>820</v>
      </c>
      <c r="H32" s="160">
        <v>4</v>
      </c>
    </row>
    <row r="33" spans="2:8" ht="16.5" thickBot="1">
      <c r="B33" s="82" t="s">
        <v>72</v>
      </c>
      <c r="C33" s="82" t="s">
        <v>57</v>
      </c>
      <c r="D33" s="26">
        <v>285</v>
      </c>
      <c r="E33" s="26">
        <v>130</v>
      </c>
      <c r="F33" s="26">
        <v>85</v>
      </c>
      <c r="G33" s="134">
        <f>SUM(D33:F33)</f>
        <v>500</v>
      </c>
      <c r="H33" s="161">
        <v>5</v>
      </c>
    </row>
  </sheetData>
  <sheetProtection/>
  <mergeCells count="5">
    <mergeCell ref="Q3:U3"/>
    <mergeCell ref="E1:K1"/>
    <mergeCell ref="A3:C3"/>
    <mergeCell ref="A11:C11"/>
    <mergeCell ref="A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2017-08-31T08:57:52Z</dcterms:modified>
  <cp:category/>
  <cp:version/>
  <cp:contentType/>
  <cp:contentStatus/>
</cp:coreProperties>
</file>