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0800" activeTab="1"/>
  </bookViews>
  <sheets>
    <sheet name="Участники" sheetId="1" r:id="rId1"/>
    <sheet name="Общая таблица" sheetId="2" r:id="rId2"/>
    <sheet name="Пары" sheetId="3" r:id="rId3"/>
  </sheets>
  <definedNames>
    <definedName name="_xlnm.Print_Area" localSheetId="1">'Общая таблица'!$AC$30:$AE$54</definedName>
    <definedName name="_xlnm.Print_Area" localSheetId="2">Пары!$B$2:$S$112</definedName>
  </definedNames>
  <calcPr calcId="145621"/>
</workbook>
</file>

<file path=xl/calcChain.xml><?xml version="1.0" encoding="utf-8"?>
<calcChain xmlns="http://schemas.openxmlformats.org/spreadsheetml/2006/main">
  <c r="AF10" i="2" l="1"/>
  <c r="AG10" i="2"/>
  <c r="BT83" i="3"/>
  <c r="BA476" i="3"/>
  <c r="AW476" i="3"/>
  <c r="AS476" i="3"/>
  <c r="AV475" i="3" s="1"/>
  <c r="BE475" i="3"/>
  <c r="BA474" i="3"/>
  <c r="AW474" i="3"/>
  <c r="AS474" i="3"/>
  <c r="AV473" i="3" s="1"/>
  <c r="BE473" i="3"/>
  <c r="BA469" i="3"/>
  <c r="AW469" i="3"/>
  <c r="AS469" i="3"/>
  <c r="AV468" i="3" s="1"/>
  <c r="BE468" i="3"/>
  <c r="BA467" i="3"/>
  <c r="AW467" i="3"/>
  <c r="AS467" i="3"/>
  <c r="AV466" i="3" s="1"/>
  <c r="BE466" i="3"/>
  <c r="BA462" i="3"/>
  <c r="AW462" i="3"/>
  <c r="AS462" i="3"/>
  <c r="AV461" i="3" s="1"/>
  <c r="BE461" i="3"/>
  <c r="BA460" i="3"/>
  <c r="AW460" i="3"/>
  <c r="AS460" i="3"/>
  <c r="AV459" i="3" s="1"/>
  <c r="BE459" i="3"/>
  <c r="BA455" i="3"/>
  <c r="AW455" i="3"/>
  <c r="AS455" i="3"/>
  <c r="AV454" i="3" s="1"/>
  <c r="BE454" i="3"/>
  <c r="BA453" i="3"/>
  <c r="AW453" i="3"/>
  <c r="AS453" i="3"/>
  <c r="AV452" i="3" s="1"/>
  <c r="BE452" i="3"/>
  <c r="BA448" i="3"/>
  <c r="AW448" i="3"/>
  <c r="AS448" i="3"/>
  <c r="AV447" i="3" s="1"/>
  <c r="BE447" i="3"/>
  <c r="BA446" i="3"/>
  <c r="AW446" i="3"/>
  <c r="AS446" i="3"/>
  <c r="AV445" i="3" s="1"/>
  <c r="AZ445" i="3" s="1"/>
  <c r="BE445" i="3"/>
  <c r="BA434" i="3"/>
  <c r="AW434" i="3"/>
  <c r="AS434" i="3"/>
  <c r="AV433" i="3" s="1"/>
  <c r="BE433" i="3"/>
  <c r="BA432" i="3"/>
  <c r="AW432" i="3"/>
  <c r="AS432" i="3"/>
  <c r="BE431" i="3"/>
  <c r="AV431" i="3"/>
  <c r="AS439" i="3"/>
  <c r="AV438" i="3" s="1"/>
  <c r="AZ438" i="3" s="1"/>
  <c r="AS441" i="3"/>
  <c r="AV440" i="3" s="1"/>
  <c r="BE438" i="3"/>
  <c r="AW439" i="3"/>
  <c r="BA439" i="3"/>
  <c r="BE440" i="3"/>
  <c r="AW441" i="3"/>
  <c r="BA441" i="3"/>
  <c r="AZ459" i="3" l="1"/>
  <c r="BD459" i="3" s="1"/>
  <c r="BG459" i="3" s="1"/>
  <c r="BD445" i="3"/>
  <c r="BG445" i="3" s="1"/>
  <c r="AZ466" i="3"/>
  <c r="AZ452" i="3"/>
  <c r="AZ440" i="3"/>
  <c r="BD440" i="3" s="1"/>
  <c r="BG440" i="3" s="1"/>
  <c r="AZ475" i="3"/>
  <c r="BD475" i="3" s="1"/>
  <c r="BG475" i="3" s="1"/>
  <c r="BF475" i="3"/>
  <c r="AZ473" i="3"/>
  <c r="BD473" i="3" s="1"/>
  <c r="BG473" i="3" s="1"/>
  <c r="BD466" i="3"/>
  <c r="BG466" i="3" s="1"/>
  <c r="AZ468" i="3"/>
  <c r="BD468" i="3" s="1"/>
  <c r="BG468" i="3" s="1"/>
  <c r="AZ461" i="3"/>
  <c r="BD461" i="3" s="1"/>
  <c r="BG461" i="3" s="1"/>
  <c r="BF459" i="3"/>
  <c r="BD452" i="3"/>
  <c r="BG452" i="3" s="1"/>
  <c r="AZ454" i="3"/>
  <c r="BD454" i="3" s="1"/>
  <c r="BG454" i="3" s="1"/>
  <c r="BF454" i="3"/>
  <c r="AZ447" i="3"/>
  <c r="BD447" i="3" s="1"/>
  <c r="BG447" i="3" s="1"/>
  <c r="BF447" i="3"/>
  <c r="BF445" i="3"/>
  <c r="BF438" i="3"/>
  <c r="AZ433" i="3"/>
  <c r="BD433" i="3" s="1"/>
  <c r="BG433" i="3" s="1"/>
  <c r="BF440" i="3"/>
  <c r="AZ431" i="3"/>
  <c r="BD431" i="3" s="1"/>
  <c r="BG431" i="3" s="1"/>
  <c r="BD438" i="3"/>
  <c r="BG438" i="3" s="1"/>
  <c r="BU301" i="3"/>
  <c r="BQ301" i="3"/>
  <c r="BM301" i="3"/>
  <c r="BY300" i="3"/>
  <c r="BP300" i="3"/>
  <c r="BT300" i="3" s="1"/>
  <c r="BX300" i="3" s="1"/>
  <c r="CA300" i="3" s="1"/>
  <c r="BU299" i="3"/>
  <c r="BQ299" i="3"/>
  <c r="BM299" i="3"/>
  <c r="BP298" i="3" s="1"/>
  <c r="BY298" i="3"/>
  <c r="BU294" i="3"/>
  <c r="BQ294" i="3"/>
  <c r="BM294" i="3"/>
  <c r="BP293" i="3" s="1"/>
  <c r="BY293" i="3"/>
  <c r="BU292" i="3"/>
  <c r="BQ292" i="3"/>
  <c r="BM292" i="3"/>
  <c r="BP291" i="3" s="1"/>
  <c r="BY291" i="3"/>
  <c r="BU287" i="3"/>
  <c r="BQ287" i="3"/>
  <c r="BM287" i="3"/>
  <c r="BP286" i="3" s="1"/>
  <c r="BY286" i="3"/>
  <c r="BU285" i="3"/>
  <c r="BQ285" i="3"/>
  <c r="BM285" i="3"/>
  <c r="BP284" i="3" s="1"/>
  <c r="BY284" i="3"/>
  <c r="BU280" i="3"/>
  <c r="BQ280" i="3"/>
  <c r="BM280" i="3"/>
  <c r="BP279" i="3" s="1"/>
  <c r="BY279" i="3"/>
  <c r="BU278" i="3"/>
  <c r="BQ278" i="3"/>
  <c r="BM278" i="3"/>
  <c r="BP277" i="3" s="1"/>
  <c r="BT277" i="3" s="1"/>
  <c r="BX277" i="3" s="1"/>
  <c r="CA277" i="3" s="1"/>
  <c r="BY277" i="3"/>
  <c r="BU273" i="3"/>
  <c r="BQ273" i="3"/>
  <c r="BM273" i="3"/>
  <c r="BP272" i="3" s="1"/>
  <c r="BY272" i="3"/>
  <c r="BU271" i="3"/>
  <c r="BQ271" i="3"/>
  <c r="BM271" i="3"/>
  <c r="BP270" i="3" s="1"/>
  <c r="BY270" i="3"/>
  <c r="BU266" i="3"/>
  <c r="BQ266" i="3"/>
  <c r="BM266" i="3"/>
  <c r="BP265" i="3" s="1"/>
  <c r="BY265" i="3"/>
  <c r="BU264" i="3"/>
  <c r="BQ264" i="3"/>
  <c r="BM264" i="3"/>
  <c r="BP263" i="3" s="1"/>
  <c r="BT263" i="3" s="1"/>
  <c r="BY263" i="3"/>
  <c r="BU259" i="3"/>
  <c r="BQ259" i="3"/>
  <c r="BM259" i="3"/>
  <c r="BP258" i="3" s="1"/>
  <c r="BY258" i="3"/>
  <c r="BU257" i="3"/>
  <c r="BQ257" i="3"/>
  <c r="BM257" i="3"/>
  <c r="BP256" i="3" s="1"/>
  <c r="BY256" i="3"/>
  <c r="BU252" i="3"/>
  <c r="BQ252" i="3"/>
  <c r="BM252" i="3"/>
  <c r="BP251" i="3" s="1"/>
  <c r="BY251" i="3"/>
  <c r="BU250" i="3"/>
  <c r="BQ250" i="3"/>
  <c r="BM250" i="3"/>
  <c r="BP249" i="3" s="1"/>
  <c r="BY249" i="3"/>
  <c r="BU245" i="3"/>
  <c r="BQ245" i="3"/>
  <c r="BM245" i="3"/>
  <c r="BP244" i="3" s="1"/>
  <c r="BY244" i="3"/>
  <c r="BU243" i="3"/>
  <c r="BQ243" i="3"/>
  <c r="BM243" i="3"/>
  <c r="BP242" i="3" s="1"/>
  <c r="BY242" i="3"/>
  <c r="BU238" i="3"/>
  <c r="BQ238" i="3"/>
  <c r="BM238" i="3"/>
  <c r="BP237" i="3" s="1"/>
  <c r="BY237" i="3"/>
  <c r="BU236" i="3"/>
  <c r="BQ236" i="3"/>
  <c r="BM236" i="3"/>
  <c r="BP235" i="3" s="1"/>
  <c r="BY235" i="3"/>
  <c r="BU231" i="3"/>
  <c r="BQ231" i="3"/>
  <c r="BM231" i="3"/>
  <c r="BP230" i="3" s="1"/>
  <c r="BY230" i="3"/>
  <c r="AF16" i="2" s="1"/>
  <c r="BU229" i="3"/>
  <c r="BQ229" i="3"/>
  <c r="BM229" i="3"/>
  <c r="BP228" i="3" s="1"/>
  <c r="BY228" i="3"/>
  <c r="BU224" i="3"/>
  <c r="BQ224" i="3"/>
  <c r="BM224" i="3"/>
  <c r="BP223" i="3" s="1"/>
  <c r="BY223" i="3"/>
  <c r="BU222" i="3"/>
  <c r="BQ222" i="3"/>
  <c r="BM222" i="3"/>
  <c r="BP221" i="3" s="1"/>
  <c r="BY221" i="3"/>
  <c r="BU217" i="3"/>
  <c r="BQ217" i="3"/>
  <c r="BM217" i="3"/>
  <c r="BP216" i="3" s="1"/>
  <c r="BY216" i="3"/>
  <c r="BU215" i="3"/>
  <c r="BQ215" i="3"/>
  <c r="BM215" i="3"/>
  <c r="BP214" i="3" s="1"/>
  <c r="BY214" i="3"/>
  <c r="BU210" i="3"/>
  <c r="BQ210" i="3"/>
  <c r="BM210" i="3"/>
  <c r="BP209" i="3" s="1"/>
  <c r="BY209" i="3"/>
  <c r="BU208" i="3"/>
  <c r="BQ208" i="3"/>
  <c r="BM208" i="3"/>
  <c r="BP207" i="3" s="1"/>
  <c r="BT207" i="3" s="1"/>
  <c r="BX207" i="3" s="1"/>
  <c r="CA207" i="3" s="1"/>
  <c r="BY207" i="3"/>
  <c r="BU203" i="3"/>
  <c r="BQ203" i="3"/>
  <c r="BM203" i="3"/>
  <c r="BP202" i="3" s="1"/>
  <c r="BY202" i="3"/>
  <c r="BU201" i="3"/>
  <c r="BQ201" i="3"/>
  <c r="BM201" i="3"/>
  <c r="BP200" i="3" s="1"/>
  <c r="BY200" i="3"/>
  <c r="BU196" i="3"/>
  <c r="BQ196" i="3"/>
  <c r="BM196" i="3"/>
  <c r="BP195" i="3" s="1"/>
  <c r="BY195" i="3"/>
  <c r="BU194" i="3"/>
  <c r="BQ194" i="3"/>
  <c r="BM194" i="3"/>
  <c r="BP193" i="3" s="1"/>
  <c r="BY193" i="3"/>
  <c r="BU189" i="3"/>
  <c r="BQ189" i="3"/>
  <c r="BM189" i="3"/>
  <c r="BP188" i="3" s="1"/>
  <c r="BY188" i="3"/>
  <c r="BU187" i="3"/>
  <c r="BQ187" i="3"/>
  <c r="BM187" i="3"/>
  <c r="BP186" i="3" s="1"/>
  <c r="BY186" i="3"/>
  <c r="BU182" i="3"/>
  <c r="BQ182" i="3"/>
  <c r="BM182" i="3"/>
  <c r="BP181" i="3" s="1"/>
  <c r="BY181" i="3"/>
  <c r="BU180" i="3"/>
  <c r="BQ180" i="3"/>
  <c r="BM180" i="3"/>
  <c r="BP179" i="3" s="1"/>
  <c r="BY179" i="3"/>
  <c r="BU175" i="3"/>
  <c r="BQ175" i="3"/>
  <c r="BM175" i="3"/>
  <c r="BP174" i="3" s="1"/>
  <c r="BY174" i="3"/>
  <c r="BU173" i="3"/>
  <c r="BQ173" i="3"/>
  <c r="BM173" i="3"/>
  <c r="BP172" i="3" s="1"/>
  <c r="BY172" i="3"/>
  <c r="BU168" i="3"/>
  <c r="BQ168" i="3"/>
  <c r="BM168" i="3"/>
  <c r="BP167" i="3" s="1"/>
  <c r="BY167" i="3"/>
  <c r="BU166" i="3"/>
  <c r="BQ166" i="3"/>
  <c r="BM166" i="3"/>
  <c r="BP165" i="3" s="1"/>
  <c r="BY165" i="3"/>
  <c r="BU161" i="3"/>
  <c r="BQ161" i="3"/>
  <c r="BM161" i="3"/>
  <c r="BP160" i="3" s="1"/>
  <c r="BY160" i="3"/>
  <c r="BU159" i="3"/>
  <c r="BQ159" i="3"/>
  <c r="BM159" i="3"/>
  <c r="BP158" i="3" s="1"/>
  <c r="BY158" i="3"/>
  <c r="BU154" i="3"/>
  <c r="BQ154" i="3"/>
  <c r="BM154" i="3"/>
  <c r="BP153" i="3" s="1"/>
  <c r="BY153" i="3"/>
  <c r="BU152" i="3"/>
  <c r="BQ152" i="3"/>
  <c r="BM152" i="3"/>
  <c r="BP151" i="3" s="1"/>
  <c r="BY151" i="3"/>
  <c r="BU147" i="3"/>
  <c r="BQ147" i="3"/>
  <c r="BM147" i="3"/>
  <c r="BP146" i="3" s="1"/>
  <c r="BY146" i="3"/>
  <c r="BU145" i="3"/>
  <c r="BQ145" i="3"/>
  <c r="BM145" i="3"/>
  <c r="BP144" i="3" s="1"/>
  <c r="BY144" i="3"/>
  <c r="BU140" i="3"/>
  <c r="BQ140" i="3"/>
  <c r="BM140" i="3"/>
  <c r="BP139" i="3" s="1"/>
  <c r="BT139" i="3" s="1"/>
  <c r="BY139" i="3"/>
  <c r="BU138" i="3"/>
  <c r="BQ138" i="3"/>
  <c r="BM138" i="3"/>
  <c r="BP137" i="3" s="1"/>
  <c r="BY137" i="3"/>
  <c r="BU133" i="3"/>
  <c r="BQ133" i="3"/>
  <c r="BM133" i="3"/>
  <c r="BY132" i="3"/>
  <c r="BP132" i="3"/>
  <c r="BU131" i="3"/>
  <c r="BQ131" i="3"/>
  <c r="BM131" i="3"/>
  <c r="BP130" i="3" s="1"/>
  <c r="BY130" i="3"/>
  <c r="BU126" i="3"/>
  <c r="BQ126" i="3"/>
  <c r="BM126" i="3"/>
  <c r="BP125" i="3" s="1"/>
  <c r="BY125" i="3"/>
  <c r="BU124" i="3"/>
  <c r="BQ124" i="3"/>
  <c r="BM124" i="3"/>
  <c r="BP123" i="3" s="1"/>
  <c r="BY123" i="3"/>
  <c r="BU119" i="3"/>
  <c r="BQ119" i="3"/>
  <c r="BM119" i="3"/>
  <c r="BP118" i="3" s="1"/>
  <c r="BY118" i="3"/>
  <c r="BU117" i="3"/>
  <c r="BQ117" i="3"/>
  <c r="BM117" i="3"/>
  <c r="BP116" i="3" s="1"/>
  <c r="BY116" i="3"/>
  <c r="BU112" i="3"/>
  <c r="BQ112" i="3"/>
  <c r="BM112" i="3"/>
  <c r="BP111" i="3" s="1"/>
  <c r="BT111" i="3" s="1"/>
  <c r="BX111" i="3" s="1"/>
  <c r="CA111" i="3" s="1"/>
  <c r="BY111" i="3"/>
  <c r="BU110" i="3"/>
  <c r="BQ110" i="3"/>
  <c r="BM110" i="3"/>
  <c r="BP109" i="3" s="1"/>
  <c r="BY109" i="3"/>
  <c r="BU105" i="3"/>
  <c r="BQ105" i="3"/>
  <c r="BM105" i="3"/>
  <c r="BP104" i="3" s="1"/>
  <c r="BY104" i="3"/>
  <c r="BU103" i="3"/>
  <c r="BQ103" i="3"/>
  <c r="BM103" i="3"/>
  <c r="BP102" i="3" s="1"/>
  <c r="BY102" i="3"/>
  <c r="BU98" i="3"/>
  <c r="BQ98" i="3"/>
  <c r="BM98" i="3"/>
  <c r="BP97" i="3" s="1"/>
  <c r="BY97" i="3"/>
  <c r="BU96" i="3"/>
  <c r="BQ96" i="3"/>
  <c r="BM96" i="3"/>
  <c r="BP95" i="3" s="1"/>
  <c r="BT95" i="3" s="1"/>
  <c r="BY95" i="3"/>
  <c r="BU91" i="3"/>
  <c r="BQ91" i="3"/>
  <c r="BM91" i="3"/>
  <c r="BP90" i="3" s="1"/>
  <c r="BY90" i="3"/>
  <c r="BU89" i="3"/>
  <c r="BQ89" i="3"/>
  <c r="BM89" i="3"/>
  <c r="BP88" i="3" s="1"/>
  <c r="BT88" i="3" s="1"/>
  <c r="BY88" i="3"/>
  <c r="BU84" i="3"/>
  <c r="BQ84" i="3"/>
  <c r="BM84" i="3"/>
  <c r="BP83" i="3" s="1"/>
  <c r="BY83" i="3"/>
  <c r="BU82" i="3"/>
  <c r="BQ82" i="3"/>
  <c r="BM82" i="3"/>
  <c r="BP81" i="3" s="1"/>
  <c r="BY81" i="3"/>
  <c r="BU77" i="3"/>
  <c r="BQ77" i="3"/>
  <c r="BM77" i="3"/>
  <c r="BP76" i="3" s="1"/>
  <c r="BY76" i="3"/>
  <c r="BU75" i="3"/>
  <c r="BQ75" i="3"/>
  <c r="BM75" i="3"/>
  <c r="BP74" i="3" s="1"/>
  <c r="BY74" i="3"/>
  <c r="BU70" i="3"/>
  <c r="BQ70" i="3"/>
  <c r="BM70" i="3"/>
  <c r="BP69" i="3" s="1"/>
  <c r="BZ69" i="3"/>
  <c r="BY69" i="3"/>
  <c r="BU68" i="3"/>
  <c r="BQ68" i="3"/>
  <c r="BM68" i="3"/>
  <c r="BP67" i="3" s="1"/>
  <c r="BT67" i="3" s="1"/>
  <c r="BZ67" i="3"/>
  <c r="BY67" i="3"/>
  <c r="BU63" i="3"/>
  <c r="BQ63" i="3"/>
  <c r="BM63" i="3"/>
  <c r="BP62" i="3" s="1"/>
  <c r="BY62" i="3"/>
  <c r="BU61" i="3"/>
  <c r="BQ61" i="3"/>
  <c r="BM61" i="3"/>
  <c r="BP60" i="3" s="1"/>
  <c r="BY60" i="3"/>
  <c r="BU56" i="3"/>
  <c r="BQ56" i="3"/>
  <c r="BM56" i="3"/>
  <c r="BP55" i="3" s="1"/>
  <c r="BZ55" i="3"/>
  <c r="BY55" i="3"/>
  <c r="BU54" i="3"/>
  <c r="BQ54" i="3"/>
  <c r="BM54" i="3"/>
  <c r="BP53" i="3" s="1"/>
  <c r="BT53" i="3" s="1"/>
  <c r="BX53" i="3" s="1"/>
  <c r="CA53" i="3" s="1"/>
  <c r="BZ53" i="3"/>
  <c r="BY53" i="3"/>
  <c r="BU49" i="3"/>
  <c r="BQ49" i="3"/>
  <c r="BM49" i="3"/>
  <c r="BP48" i="3" s="1"/>
  <c r="BY48" i="3"/>
  <c r="BU47" i="3"/>
  <c r="BQ47" i="3"/>
  <c r="BM47" i="3"/>
  <c r="BP46" i="3" s="1"/>
  <c r="BY46" i="3"/>
  <c r="BU42" i="3"/>
  <c r="BQ42" i="3"/>
  <c r="BM42" i="3"/>
  <c r="BP41" i="3" s="1"/>
  <c r="BZ41" i="3"/>
  <c r="BY41" i="3"/>
  <c r="BU40" i="3"/>
  <c r="BQ40" i="3"/>
  <c r="BM40" i="3"/>
  <c r="BP39" i="3" s="1"/>
  <c r="BZ39" i="3"/>
  <c r="BY39" i="3"/>
  <c r="BU35" i="3"/>
  <c r="BQ35" i="3"/>
  <c r="BM35" i="3"/>
  <c r="BP34" i="3" s="1"/>
  <c r="BY34" i="3"/>
  <c r="BU33" i="3"/>
  <c r="BQ33" i="3"/>
  <c r="BM33" i="3"/>
  <c r="BP32" i="3" s="1"/>
  <c r="BY32" i="3"/>
  <c r="BU28" i="3"/>
  <c r="BQ28" i="3"/>
  <c r="BM28" i="3"/>
  <c r="BP27" i="3" s="1"/>
  <c r="BT27" i="3" s="1"/>
  <c r="BX27" i="3" s="1"/>
  <c r="CA27" i="3" s="1"/>
  <c r="BZ27" i="3"/>
  <c r="BY27" i="3"/>
  <c r="BU26" i="3"/>
  <c r="BQ26" i="3"/>
  <c r="BM26" i="3"/>
  <c r="BP25" i="3" s="1"/>
  <c r="BZ25" i="3"/>
  <c r="BY25" i="3"/>
  <c r="BU21" i="3"/>
  <c r="BQ21" i="3"/>
  <c r="BM21" i="3"/>
  <c r="BP20" i="3" s="1"/>
  <c r="BY20" i="3"/>
  <c r="BU19" i="3"/>
  <c r="BQ19" i="3"/>
  <c r="BM19" i="3"/>
  <c r="BY18" i="3"/>
  <c r="BP18" i="3"/>
  <c r="BU14" i="3"/>
  <c r="BQ14" i="3"/>
  <c r="BM14" i="3"/>
  <c r="BP13" i="3" s="1"/>
  <c r="BZ13" i="3"/>
  <c r="BY13" i="3"/>
  <c r="BU12" i="3"/>
  <c r="BQ12" i="3"/>
  <c r="BM12" i="3"/>
  <c r="BP11" i="3" s="1"/>
  <c r="BT11" i="3" s="1"/>
  <c r="BX11" i="3" s="1"/>
  <c r="CA11" i="3" s="1"/>
  <c r="BZ11" i="3"/>
  <c r="BY11" i="3"/>
  <c r="BU7" i="3"/>
  <c r="BQ7" i="3"/>
  <c r="BM7" i="3"/>
  <c r="BP6" i="3" s="1"/>
  <c r="BY6" i="3"/>
  <c r="BU5" i="3"/>
  <c r="BQ5" i="3"/>
  <c r="BM5" i="3"/>
  <c r="BP4" i="3" s="1"/>
  <c r="BY4" i="3"/>
  <c r="BA427" i="3"/>
  <c r="AW427" i="3"/>
  <c r="AS427" i="3"/>
  <c r="AV426" i="3" s="1"/>
  <c r="BE426" i="3"/>
  <c r="BA425" i="3"/>
  <c r="AW425" i="3"/>
  <c r="AS425" i="3"/>
  <c r="AV424" i="3" s="1"/>
  <c r="BE424" i="3"/>
  <c r="BA420" i="3"/>
  <c r="AW420" i="3"/>
  <c r="AS420" i="3"/>
  <c r="AV419" i="3" s="1"/>
  <c r="BE419" i="3"/>
  <c r="BA418" i="3"/>
  <c r="AW418" i="3"/>
  <c r="AS418" i="3"/>
  <c r="AV417" i="3" s="1"/>
  <c r="BE417" i="3"/>
  <c r="BA413" i="3"/>
  <c r="AW413" i="3"/>
  <c r="AS413" i="3"/>
  <c r="AV412" i="3" s="1"/>
  <c r="BE412" i="3"/>
  <c r="BA411" i="3"/>
  <c r="AW411" i="3"/>
  <c r="AS411" i="3"/>
  <c r="AV410" i="3" s="1"/>
  <c r="BE410" i="3"/>
  <c r="BA406" i="3"/>
  <c r="AW406" i="3"/>
  <c r="AS406" i="3"/>
  <c r="AV405" i="3" s="1"/>
  <c r="BF405" i="3"/>
  <c r="BE405" i="3"/>
  <c r="BA404" i="3"/>
  <c r="AW404" i="3"/>
  <c r="AS404" i="3"/>
  <c r="AV403" i="3" s="1"/>
  <c r="BF403" i="3"/>
  <c r="BE403" i="3"/>
  <c r="BA399" i="3"/>
  <c r="AW399" i="3"/>
  <c r="AS399" i="3"/>
  <c r="AV398" i="3" s="1"/>
  <c r="BE398" i="3"/>
  <c r="BA397" i="3"/>
  <c r="AW397" i="3"/>
  <c r="AS397" i="3"/>
  <c r="AV396" i="3" s="1"/>
  <c r="BE396" i="3"/>
  <c r="BA392" i="3"/>
  <c r="AW392" i="3"/>
  <c r="AS392" i="3"/>
  <c r="AV391" i="3" s="1"/>
  <c r="BE391" i="3"/>
  <c r="BA390" i="3"/>
  <c r="AW390" i="3"/>
  <c r="AS390" i="3"/>
  <c r="AV389" i="3" s="1"/>
  <c r="BE389" i="3"/>
  <c r="BA385" i="3"/>
  <c r="AW385" i="3"/>
  <c r="AS385" i="3"/>
  <c r="AV384" i="3" s="1"/>
  <c r="BE384" i="3"/>
  <c r="BA383" i="3"/>
  <c r="AW383" i="3"/>
  <c r="AS383" i="3"/>
  <c r="AV382" i="3" s="1"/>
  <c r="BE382" i="3"/>
  <c r="BA378" i="3"/>
  <c r="AW378" i="3"/>
  <c r="AS378" i="3"/>
  <c r="AV377" i="3" s="1"/>
  <c r="BE377" i="3"/>
  <c r="BA376" i="3"/>
  <c r="AW376" i="3"/>
  <c r="AS376" i="3"/>
  <c r="AV375" i="3" s="1"/>
  <c r="AZ375" i="3" s="1"/>
  <c r="BE375" i="3"/>
  <c r="BA371" i="3"/>
  <c r="AW371" i="3"/>
  <c r="AS371" i="3"/>
  <c r="AV370" i="3" s="1"/>
  <c r="BE370" i="3"/>
  <c r="BA369" i="3"/>
  <c r="AW369" i="3"/>
  <c r="AS369" i="3"/>
  <c r="AV368" i="3" s="1"/>
  <c r="BE368" i="3"/>
  <c r="BA364" i="3"/>
  <c r="AW364" i="3"/>
  <c r="AS364" i="3"/>
  <c r="AV363" i="3" s="1"/>
  <c r="BE363" i="3"/>
  <c r="BA362" i="3"/>
  <c r="AW362" i="3"/>
  <c r="AS362" i="3"/>
  <c r="AV361" i="3" s="1"/>
  <c r="BE361" i="3"/>
  <c r="BA357" i="3"/>
  <c r="AW357" i="3"/>
  <c r="AS357" i="3"/>
  <c r="AV356" i="3" s="1"/>
  <c r="BE356" i="3"/>
  <c r="BA355" i="3"/>
  <c r="AW355" i="3"/>
  <c r="AS355" i="3"/>
  <c r="AV354" i="3" s="1"/>
  <c r="BE354" i="3"/>
  <c r="BA350" i="3"/>
  <c r="AW350" i="3"/>
  <c r="AS350" i="3"/>
  <c r="BE349" i="3"/>
  <c r="AV349" i="3"/>
  <c r="AZ349" i="3" s="1"/>
  <c r="BD349" i="3" s="1"/>
  <c r="BG349" i="3" s="1"/>
  <c r="BA348" i="3"/>
  <c r="AW348" i="3"/>
  <c r="AS348" i="3"/>
  <c r="AV347" i="3" s="1"/>
  <c r="BE347" i="3"/>
  <c r="BA343" i="3"/>
  <c r="AW343" i="3"/>
  <c r="AS343" i="3"/>
  <c r="AV342" i="3" s="1"/>
  <c r="BE342" i="3"/>
  <c r="BA341" i="3"/>
  <c r="AW341" i="3"/>
  <c r="AS341" i="3"/>
  <c r="AV340" i="3" s="1"/>
  <c r="BE340" i="3"/>
  <c r="BA336" i="3"/>
  <c r="AW336" i="3"/>
  <c r="AS336" i="3"/>
  <c r="AV335" i="3" s="1"/>
  <c r="AZ335" i="3" s="1"/>
  <c r="BF335" i="3"/>
  <c r="BE335" i="3"/>
  <c r="BA334" i="3"/>
  <c r="AW334" i="3"/>
  <c r="AS334" i="3"/>
  <c r="AV333" i="3" s="1"/>
  <c r="BF333" i="3"/>
  <c r="BE333" i="3"/>
  <c r="BA329" i="3"/>
  <c r="AW329" i="3"/>
  <c r="AS329" i="3"/>
  <c r="AV328" i="3" s="1"/>
  <c r="BE328" i="3"/>
  <c r="BA327" i="3"/>
  <c r="AW327" i="3"/>
  <c r="AS327" i="3"/>
  <c r="AV326" i="3" s="1"/>
  <c r="BE326" i="3"/>
  <c r="BA322" i="3"/>
  <c r="AW322" i="3"/>
  <c r="AS322" i="3"/>
  <c r="AV321" i="3" s="1"/>
  <c r="BE321" i="3"/>
  <c r="BA320" i="3"/>
  <c r="AW320" i="3"/>
  <c r="AS320" i="3"/>
  <c r="AV319" i="3" s="1"/>
  <c r="AZ319" i="3" s="1"/>
  <c r="BE319" i="3"/>
  <c r="BA315" i="3"/>
  <c r="AW315" i="3"/>
  <c r="AS315" i="3"/>
  <c r="AV314" i="3" s="1"/>
  <c r="BE314" i="3"/>
  <c r="BA313" i="3"/>
  <c r="AW313" i="3"/>
  <c r="AS313" i="3"/>
  <c r="AV312" i="3" s="1"/>
  <c r="BE312" i="3"/>
  <c r="BA308" i="3"/>
  <c r="AW308" i="3"/>
  <c r="AS308" i="3"/>
  <c r="AV307" i="3" s="1"/>
  <c r="BE307" i="3"/>
  <c r="BA306" i="3"/>
  <c r="AW306" i="3"/>
  <c r="AS306" i="3"/>
  <c r="AV305" i="3" s="1"/>
  <c r="BE305" i="3"/>
  <c r="BA301" i="3"/>
  <c r="AW301" i="3"/>
  <c r="AS301" i="3"/>
  <c r="AV300" i="3" s="1"/>
  <c r="BE300" i="3"/>
  <c r="BA299" i="3"/>
  <c r="AW299" i="3"/>
  <c r="AS299" i="3"/>
  <c r="AV298" i="3" s="1"/>
  <c r="BE298" i="3"/>
  <c r="BA294" i="3"/>
  <c r="AW294" i="3"/>
  <c r="AS294" i="3"/>
  <c r="AV293" i="3" s="1"/>
  <c r="BE293" i="3"/>
  <c r="BA292" i="3"/>
  <c r="AW292" i="3"/>
  <c r="AS292" i="3"/>
  <c r="AV291" i="3" s="1"/>
  <c r="AZ291" i="3" s="1"/>
  <c r="BD291" i="3" s="1"/>
  <c r="BG291" i="3" s="1"/>
  <c r="BE291" i="3"/>
  <c r="BA287" i="3"/>
  <c r="AW287" i="3"/>
  <c r="AS287" i="3"/>
  <c r="AV286" i="3" s="1"/>
  <c r="BE286" i="3"/>
  <c r="BA285" i="3"/>
  <c r="AW285" i="3"/>
  <c r="AS285" i="3"/>
  <c r="AV284" i="3" s="1"/>
  <c r="BE284" i="3"/>
  <c r="M504" i="3"/>
  <c r="I504" i="3"/>
  <c r="E504" i="3"/>
  <c r="H503" i="3" s="1"/>
  <c r="Q503" i="3"/>
  <c r="M502" i="3"/>
  <c r="I502" i="3"/>
  <c r="E502" i="3"/>
  <c r="H501" i="3" s="1"/>
  <c r="Q501" i="3"/>
  <c r="M497" i="3"/>
  <c r="I497" i="3"/>
  <c r="E497" i="3"/>
  <c r="H496" i="3" s="1"/>
  <c r="Q496" i="3"/>
  <c r="M495" i="3"/>
  <c r="I495" i="3"/>
  <c r="E495" i="3"/>
  <c r="H494" i="3" s="1"/>
  <c r="Q494" i="3"/>
  <c r="BA280" i="3"/>
  <c r="AW280" i="3"/>
  <c r="AS280" i="3"/>
  <c r="AV279" i="3" s="1"/>
  <c r="BE279" i="3"/>
  <c r="BA278" i="3"/>
  <c r="AW278" i="3"/>
  <c r="AS278" i="3"/>
  <c r="AV277" i="3" s="1"/>
  <c r="BE277" i="3"/>
  <c r="BA273" i="3"/>
  <c r="AW273" i="3"/>
  <c r="AS273" i="3"/>
  <c r="AV272" i="3" s="1"/>
  <c r="BE272" i="3"/>
  <c r="BA271" i="3"/>
  <c r="AW271" i="3"/>
  <c r="AS271" i="3"/>
  <c r="AV270" i="3" s="1"/>
  <c r="BE270" i="3"/>
  <c r="BA266" i="3"/>
  <c r="AW266" i="3"/>
  <c r="AS266" i="3"/>
  <c r="AV265" i="3" s="1"/>
  <c r="AZ265" i="3" s="1"/>
  <c r="BF265" i="3"/>
  <c r="BE265" i="3"/>
  <c r="BA264" i="3"/>
  <c r="AW264" i="3"/>
  <c r="AS264" i="3"/>
  <c r="AV263" i="3" s="1"/>
  <c r="BF263" i="3"/>
  <c r="BE263" i="3"/>
  <c r="BA259" i="3"/>
  <c r="AW259" i="3"/>
  <c r="AS259" i="3"/>
  <c r="AV258" i="3" s="1"/>
  <c r="BE258" i="3"/>
  <c r="BA257" i="3"/>
  <c r="AW257" i="3"/>
  <c r="AS257" i="3"/>
  <c r="AV256" i="3" s="1"/>
  <c r="BE256" i="3"/>
  <c r="BA252" i="3"/>
  <c r="AW252" i="3"/>
  <c r="AS252" i="3"/>
  <c r="AV251" i="3" s="1"/>
  <c r="BE251" i="3"/>
  <c r="BA250" i="3"/>
  <c r="AW250" i="3"/>
  <c r="AS250" i="3"/>
  <c r="AV249" i="3" s="1"/>
  <c r="BE249" i="3"/>
  <c r="BA245" i="3"/>
  <c r="AW245" i="3"/>
  <c r="AS245" i="3"/>
  <c r="AV244" i="3" s="1"/>
  <c r="BE244" i="3"/>
  <c r="BA243" i="3"/>
  <c r="AW243" i="3"/>
  <c r="AS243" i="3"/>
  <c r="AV242" i="3" s="1"/>
  <c r="BE242" i="3"/>
  <c r="BA238" i="3"/>
  <c r="AW238" i="3"/>
  <c r="AS238" i="3"/>
  <c r="AV237" i="3" s="1"/>
  <c r="BE237" i="3"/>
  <c r="BA236" i="3"/>
  <c r="AW236" i="3"/>
  <c r="AS236" i="3"/>
  <c r="AV235" i="3" s="1"/>
  <c r="BE235" i="3"/>
  <c r="BA231" i="3"/>
  <c r="AW231" i="3"/>
  <c r="AS231" i="3"/>
  <c r="AV230" i="3" s="1"/>
  <c r="BE230" i="3"/>
  <c r="BA229" i="3"/>
  <c r="AW229" i="3"/>
  <c r="AS229" i="3"/>
  <c r="AV228" i="3" s="1"/>
  <c r="BE228" i="3"/>
  <c r="BA224" i="3"/>
  <c r="AW224" i="3"/>
  <c r="AS224" i="3"/>
  <c r="AV223" i="3" s="1"/>
  <c r="BE223" i="3"/>
  <c r="BA222" i="3"/>
  <c r="AW222" i="3"/>
  <c r="AS222" i="3"/>
  <c r="AV221" i="3" s="1"/>
  <c r="BE221" i="3"/>
  <c r="BA217" i="3"/>
  <c r="AW217" i="3"/>
  <c r="AS217" i="3"/>
  <c r="AV216" i="3" s="1"/>
  <c r="BE216" i="3"/>
  <c r="BA215" i="3"/>
  <c r="AW215" i="3"/>
  <c r="AS215" i="3"/>
  <c r="AV214" i="3" s="1"/>
  <c r="BE214" i="3"/>
  <c r="BA210" i="3"/>
  <c r="AW210" i="3"/>
  <c r="AS210" i="3"/>
  <c r="AV209" i="3" s="1"/>
  <c r="BE209" i="3"/>
  <c r="BA208" i="3"/>
  <c r="AW208" i="3"/>
  <c r="AS208" i="3"/>
  <c r="AV207" i="3" s="1"/>
  <c r="BE207" i="3"/>
  <c r="BA203" i="3"/>
  <c r="AW203" i="3"/>
  <c r="AS203" i="3"/>
  <c r="AV202" i="3" s="1"/>
  <c r="BE202" i="3"/>
  <c r="BA201" i="3"/>
  <c r="AW201" i="3"/>
  <c r="AS201" i="3"/>
  <c r="AV200" i="3" s="1"/>
  <c r="BE200" i="3"/>
  <c r="BA196" i="3"/>
  <c r="AW196" i="3"/>
  <c r="AS196" i="3"/>
  <c r="AV195" i="3" s="1"/>
  <c r="BF195" i="3"/>
  <c r="BE195" i="3"/>
  <c r="BA194" i="3"/>
  <c r="AW194" i="3"/>
  <c r="AS194" i="3"/>
  <c r="AV193" i="3" s="1"/>
  <c r="BF193" i="3"/>
  <c r="BE193" i="3"/>
  <c r="BA189" i="3"/>
  <c r="AW189" i="3"/>
  <c r="AS189" i="3"/>
  <c r="AV188" i="3" s="1"/>
  <c r="BE188" i="3"/>
  <c r="BA187" i="3"/>
  <c r="AW187" i="3"/>
  <c r="AS187" i="3"/>
  <c r="AV186" i="3" s="1"/>
  <c r="BE186" i="3"/>
  <c r="BA182" i="3"/>
  <c r="AW182" i="3"/>
  <c r="AS182" i="3"/>
  <c r="AV181" i="3" s="1"/>
  <c r="BE181" i="3"/>
  <c r="BA180" i="3"/>
  <c r="AW180" i="3"/>
  <c r="AS180" i="3"/>
  <c r="AV179" i="3" s="1"/>
  <c r="BE179" i="3"/>
  <c r="BA175" i="3"/>
  <c r="AW175" i="3"/>
  <c r="AS175" i="3"/>
  <c r="AV174" i="3" s="1"/>
  <c r="BE174" i="3"/>
  <c r="BA173" i="3"/>
  <c r="AW173" i="3"/>
  <c r="AS173" i="3"/>
  <c r="AV172" i="3" s="1"/>
  <c r="BE172" i="3"/>
  <c r="BA168" i="3"/>
  <c r="AW168" i="3"/>
  <c r="AS168" i="3"/>
  <c r="AV167" i="3" s="1"/>
  <c r="BE167" i="3"/>
  <c r="BA166" i="3"/>
  <c r="AW166" i="3"/>
  <c r="AS166" i="3"/>
  <c r="AV165" i="3" s="1"/>
  <c r="BE165" i="3"/>
  <c r="BA161" i="3"/>
  <c r="AW161" i="3"/>
  <c r="AS161" i="3"/>
  <c r="AV160" i="3" s="1"/>
  <c r="BE160" i="3"/>
  <c r="BA159" i="3"/>
  <c r="AW159" i="3"/>
  <c r="AS159" i="3"/>
  <c r="AV158" i="3" s="1"/>
  <c r="BE158" i="3"/>
  <c r="BA154" i="3"/>
  <c r="AW154" i="3"/>
  <c r="AS154" i="3"/>
  <c r="AV153" i="3" s="1"/>
  <c r="BE153" i="3"/>
  <c r="BA152" i="3"/>
  <c r="AW152" i="3"/>
  <c r="AS152" i="3"/>
  <c r="AV151" i="3" s="1"/>
  <c r="BE151" i="3"/>
  <c r="BA147" i="3"/>
  <c r="AW147" i="3"/>
  <c r="AS147" i="3"/>
  <c r="AV146" i="3" s="1"/>
  <c r="BE146" i="3"/>
  <c r="BA145" i="3"/>
  <c r="AW145" i="3"/>
  <c r="AS145" i="3"/>
  <c r="AV144" i="3" s="1"/>
  <c r="BE144" i="3"/>
  <c r="BA140" i="3"/>
  <c r="AW140" i="3"/>
  <c r="AS140" i="3"/>
  <c r="AV139" i="3" s="1"/>
  <c r="BE139" i="3"/>
  <c r="BA138" i="3"/>
  <c r="AW138" i="3"/>
  <c r="AS138" i="3"/>
  <c r="AV137" i="3" s="1"/>
  <c r="BE137" i="3"/>
  <c r="BA133" i="3"/>
  <c r="AW133" i="3"/>
  <c r="AS133" i="3"/>
  <c r="AV132" i="3" s="1"/>
  <c r="BE132" i="3"/>
  <c r="BA131" i="3"/>
  <c r="AW131" i="3"/>
  <c r="AS131" i="3"/>
  <c r="AV130" i="3" s="1"/>
  <c r="BE130" i="3"/>
  <c r="BA126" i="3"/>
  <c r="AW126" i="3"/>
  <c r="AS126" i="3"/>
  <c r="AV125" i="3" s="1"/>
  <c r="BF125" i="3"/>
  <c r="BE125" i="3"/>
  <c r="BA124" i="3"/>
  <c r="AW124" i="3"/>
  <c r="AS124" i="3"/>
  <c r="AV123" i="3" s="1"/>
  <c r="BF123" i="3"/>
  <c r="BE123" i="3"/>
  <c r="BA119" i="3"/>
  <c r="AW119" i="3"/>
  <c r="AS119" i="3"/>
  <c r="AV118" i="3" s="1"/>
  <c r="BE118" i="3"/>
  <c r="BA117" i="3"/>
  <c r="AW117" i="3"/>
  <c r="AS117" i="3"/>
  <c r="AV116" i="3" s="1"/>
  <c r="BE116" i="3"/>
  <c r="BA112" i="3"/>
  <c r="AW112" i="3"/>
  <c r="AS112" i="3"/>
  <c r="AV111" i="3" s="1"/>
  <c r="BE111" i="3"/>
  <c r="BA110" i="3"/>
  <c r="AW110" i="3"/>
  <c r="AS110" i="3"/>
  <c r="AV109" i="3" s="1"/>
  <c r="BE109" i="3"/>
  <c r="BA105" i="3"/>
  <c r="AW105" i="3"/>
  <c r="AS105" i="3"/>
  <c r="AV104" i="3" s="1"/>
  <c r="BE104" i="3"/>
  <c r="BA103" i="3"/>
  <c r="AW103" i="3"/>
  <c r="AS103" i="3"/>
  <c r="AV102" i="3" s="1"/>
  <c r="BE102" i="3"/>
  <c r="BA98" i="3"/>
  <c r="AW98" i="3"/>
  <c r="AS98" i="3"/>
  <c r="AV97" i="3" s="1"/>
  <c r="AZ97" i="3" s="1"/>
  <c r="BE97" i="3"/>
  <c r="BA96" i="3"/>
  <c r="AW96" i="3"/>
  <c r="AS96" i="3"/>
  <c r="AV95" i="3" s="1"/>
  <c r="BE95" i="3"/>
  <c r="BA91" i="3"/>
  <c r="AW91" i="3"/>
  <c r="AS91" i="3"/>
  <c r="AV90" i="3" s="1"/>
  <c r="BE90" i="3"/>
  <c r="BA89" i="3"/>
  <c r="AW89" i="3"/>
  <c r="AS89" i="3"/>
  <c r="AV88" i="3" s="1"/>
  <c r="BE88" i="3"/>
  <c r="BA84" i="3"/>
  <c r="AW84" i="3"/>
  <c r="AS84" i="3"/>
  <c r="AV83" i="3" s="1"/>
  <c r="BE83" i="3"/>
  <c r="BA82" i="3"/>
  <c r="AW82" i="3"/>
  <c r="AS82" i="3"/>
  <c r="AV81" i="3" s="1"/>
  <c r="BE81" i="3"/>
  <c r="BA77" i="3"/>
  <c r="AW77" i="3"/>
  <c r="AS77" i="3"/>
  <c r="AV76" i="3" s="1"/>
  <c r="BE76" i="3"/>
  <c r="BA75" i="3"/>
  <c r="AW75" i="3"/>
  <c r="AS75" i="3"/>
  <c r="AV74" i="3" s="1"/>
  <c r="BE74" i="3"/>
  <c r="BA70" i="3"/>
  <c r="AW70" i="3"/>
  <c r="AS70" i="3"/>
  <c r="AV69" i="3" s="1"/>
  <c r="BE69" i="3"/>
  <c r="BA68" i="3"/>
  <c r="AW68" i="3"/>
  <c r="AS68" i="3"/>
  <c r="AV67" i="3" s="1"/>
  <c r="BE67" i="3"/>
  <c r="BA63" i="3"/>
  <c r="AW63" i="3"/>
  <c r="AS63" i="3"/>
  <c r="AV62" i="3" s="1"/>
  <c r="BE62" i="3"/>
  <c r="BA61" i="3"/>
  <c r="AW61" i="3"/>
  <c r="AS61" i="3"/>
  <c r="AV60" i="3" s="1"/>
  <c r="AZ60" i="3" s="1"/>
  <c r="BE60" i="3"/>
  <c r="BA56" i="3"/>
  <c r="AW56" i="3"/>
  <c r="AS56" i="3"/>
  <c r="AV55" i="3" s="1"/>
  <c r="AZ55" i="3" s="1"/>
  <c r="BF55" i="3"/>
  <c r="BE55" i="3"/>
  <c r="BA54" i="3"/>
  <c r="AW54" i="3"/>
  <c r="AS54" i="3"/>
  <c r="AV53" i="3" s="1"/>
  <c r="BF53" i="3"/>
  <c r="BE53" i="3"/>
  <c r="BA49" i="3"/>
  <c r="AW49" i="3"/>
  <c r="AS49" i="3"/>
  <c r="AV48" i="3" s="1"/>
  <c r="BE48" i="3"/>
  <c r="BA47" i="3"/>
  <c r="AW47" i="3"/>
  <c r="AS47" i="3"/>
  <c r="AV46" i="3" s="1"/>
  <c r="BE46" i="3"/>
  <c r="BA42" i="3"/>
  <c r="AW42" i="3"/>
  <c r="AS42" i="3"/>
  <c r="AV41" i="3" s="1"/>
  <c r="BE41" i="3"/>
  <c r="BA40" i="3"/>
  <c r="AW40" i="3"/>
  <c r="AS40" i="3"/>
  <c r="AV39" i="3" s="1"/>
  <c r="BE39" i="3"/>
  <c r="BA35" i="3"/>
  <c r="AW35" i="3"/>
  <c r="AS35" i="3"/>
  <c r="AV34" i="3" s="1"/>
  <c r="BE34" i="3"/>
  <c r="BA33" i="3"/>
  <c r="AW33" i="3"/>
  <c r="AS33" i="3"/>
  <c r="AV32" i="3" s="1"/>
  <c r="BE32" i="3"/>
  <c r="BA28" i="3"/>
  <c r="AW28" i="3"/>
  <c r="AS28" i="3"/>
  <c r="AV27" i="3" s="1"/>
  <c r="BE27" i="3"/>
  <c r="BA26" i="3"/>
  <c r="AW26" i="3"/>
  <c r="AS26" i="3"/>
  <c r="AV25" i="3" s="1"/>
  <c r="BE25" i="3"/>
  <c r="BA21" i="3"/>
  <c r="AW21" i="3"/>
  <c r="AS21" i="3"/>
  <c r="AV20" i="3" s="1"/>
  <c r="BE20" i="3"/>
  <c r="BA19" i="3"/>
  <c r="AW19" i="3"/>
  <c r="AS19" i="3"/>
  <c r="AV18" i="3" s="1"/>
  <c r="BE18" i="3"/>
  <c r="BA14" i="3"/>
  <c r="AW14" i="3"/>
  <c r="AS14" i="3"/>
  <c r="AV13" i="3" s="1"/>
  <c r="BF13" i="3"/>
  <c r="BE13" i="3"/>
  <c r="BA12" i="3"/>
  <c r="AW12" i="3"/>
  <c r="AS12" i="3"/>
  <c r="AV11" i="3" s="1"/>
  <c r="AZ11" i="3" s="1"/>
  <c r="BF11" i="3"/>
  <c r="BE11" i="3"/>
  <c r="BA7" i="3"/>
  <c r="AW7" i="3"/>
  <c r="AS7" i="3"/>
  <c r="AV6" i="3" s="1"/>
  <c r="BE6" i="3"/>
  <c r="BA5" i="3"/>
  <c r="AW5" i="3"/>
  <c r="AS5" i="3"/>
  <c r="AV4" i="3" s="1"/>
  <c r="BE4" i="3"/>
  <c r="AG490" i="3"/>
  <c r="AC490" i="3"/>
  <c r="Y490" i="3"/>
  <c r="AB489" i="3" s="1"/>
  <c r="AK489" i="3"/>
  <c r="AG488" i="3"/>
  <c r="AC488" i="3"/>
  <c r="Y488" i="3"/>
  <c r="AB487" i="3" s="1"/>
  <c r="AK487" i="3"/>
  <c r="AG210" i="3"/>
  <c r="AC210" i="3"/>
  <c r="Y210" i="3"/>
  <c r="AB209" i="3" s="1"/>
  <c r="AF209" i="3" s="1"/>
  <c r="AL209" i="3"/>
  <c r="AK209" i="3"/>
  <c r="AG208" i="3"/>
  <c r="AC208" i="3"/>
  <c r="Y208" i="3"/>
  <c r="AB207" i="3" s="1"/>
  <c r="AL207" i="3"/>
  <c r="AK207" i="3"/>
  <c r="M210" i="3"/>
  <c r="I210" i="3"/>
  <c r="E210" i="3"/>
  <c r="H209" i="3" s="1"/>
  <c r="Q209" i="3"/>
  <c r="M208" i="3"/>
  <c r="I208" i="3"/>
  <c r="E208" i="3"/>
  <c r="H207" i="3" s="1"/>
  <c r="Q207" i="3"/>
  <c r="M490" i="3"/>
  <c r="I490" i="3"/>
  <c r="E490" i="3"/>
  <c r="H489" i="3" s="1"/>
  <c r="Q489" i="3"/>
  <c r="M488" i="3"/>
  <c r="I488" i="3"/>
  <c r="E488" i="3"/>
  <c r="H487" i="3" s="1"/>
  <c r="Q487" i="3"/>
  <c r="BX263" i="3" l="1"/>
  <c r="CA263" i="3" s="1"/>
  <c r="AF14" i="2"/>
  <c r="AF24" i="2"/>
  <c r="AF8" i="2"/>
  <c r="AF9" i="2"/>
  <c r="BT179" i="3"/>
  <c r="BX179" i="3" s="1"/>
  <c r="CA179" i="3" s="1"/>
  <c r="AF4" i="2"/>
  <c r="BT188" i="3"/>
  <c r="BX188" i="3" s="1"/>
  <c r="CA188" i="3" s="1"/>
  <c r="AF13" i="2"/>
  <c r="AF7" i="2"/>
  <c r="AF6" i="2"/>
  <c r="BX95" i="3"/>
  <c r="CA95" i="3" s="1"/>
  <c r="AF5" i="2"/>
  <c r="CA83" i="3"/>
  <c r="BX67" i="3"/>
  <c r="CA67" i="3" s="1"/>
  <c r="BT41" i="3"/>
  <c r="BX41" i="3" s="1"/>
  <c r="CA41" i="3" s="1"/>
  <c r="BF473" i="3"/>
  <c r="BF461" i="3"/>
  <c r="BF433" i="3"/>
  <c r="BF452" i="3"/>
  <c r="AZ403" i="3"/>
  <c r="AF3" i="2"/>
  <c r="BD335" i="3"/>
  <c r="BG335" i="3" s="1"/>
  <c r="BD319" i="3"/>
  <c r="BG319" i="3" s="1"/>
  <c r="AZ340" i="3"/>
  <c r="BD265" i="3"/>
  <c r="BG265" i="3" s="1"/>
  <c r="AZ263" i="3"/>
  <c r="BD263" i="3" s="1"/>
  <c r="BG263" i="3" s="1"/>
  <c r="AZ193" i="3"/>
  <c r="AZ123" i="3"/>
  <c r="BD97" i="3"/>
  <c r="BG97" i="3" s="1"/>
  <c r="BF468" i="3"/>
  <c r="BF466" i="3"/>
  <c r="BF431" i="3"/>
  <c r="BT13" i="3"/>
  <c r="BT55" i="3"/>
  <c r="BX55" i="3" s="1"/>
  <c r="CA55" i="3" s="1"/>
  <c r="BT125" i="3"/>
  <c r="BX125" i="3" s="1"/>
  <c r="CA125" i="3" s="1"/>
  <c r="BT193" i="3"/>
  <c r="BX193" i="3" s="1"/>
  <c r="CA193" i="3" s="1"/>
  <c r="AZ109" i="3"/>
  <c r="BX88" i="3"/>
  <c r="CA88" i="3" s="1"/>
  <c r="BX139" i="3"/>
  <c r="CA139" i="3" s="1"/>
  <c r="BT221" i="3"/>
  <c r="BX221" i="3" s="1"/>
  <c r="CA221" i="3" s="1"/>
  <c r="AZ46" i="3"/>
  <c r="BD123" i="3"/>
  <c r="BG123" i="3" s="1"/>
  <c r="BD375" i="3"/>
  <c r="BG375" i="3" s="1"/>
  <c r="BT69" i="3"/>
  <c r="BX69" i="3" s="1"/>
  <c r="CA69" i="3" s="1"/>
  <c r="BT97" i="3"/>
  <c r="BX97" i="3" s="1"/>
  <c r="CA97" i="3" s="1"/>
  <c r="BT151" i="3"/>
  <c r="BX151" i="3" s="1"/>
  <c r="CA151" i="3" s="1"/>
  <c r="BT235" i="3"/>
  <c r="BX235" i="3" s="1"/>
  <c r="CA235" i="3" s="1"/>
  <c r="BT249" i="3"/>
  <c r="BX249" i="3" s="1"/>
  <c r="CA249" i="3" s="1"/>
  <c r="AZ125" i="3"/>
  <c r="AZ151" i="3"/>
  <c r="BD151" i="3" s="1"/>
  <c r="BG151" i="3" s="1"/>
  <c r="AZ153" i="3"/>
  <c r="BD153" i="3" s="1"/>
  <c r="BG153" i="3" s="1"/>
  <c r="AZ195" i="3"/>
  <c r="BD195" i="3" s="1"/>
  <c r="BG195" i="3" s="1"/>
  <c r="AZ202" i="3"/>
  <c r="BD202" i="3" s="1"/>
  <c r="BG202" i="3" s="1"/>
  <c r="AZ321" i="3"/>
  <c r="BD321" i="3" s="1"/>
  <c r="BG321" i="3" s="1"/>
  <c r="AZ333" i="3"/>
  <c r="BD333" i="3" s="1"/>
  <c r="BG333" i="3" s="1"/>
  <c r="BD55" i="3"/>
  <c r="BG55" i="3" s="1"/>
  <c r="AZ53" i="3"/>
  <c r="BD60" i="3"/>
  <c r="BG60" i="3" s="1"/>
  <c r="AF487" i="3"/>
  <c r="BZ130" i="3"/>
  <c r="BT130" i="3"/>
  <c r="BX130" i="3" s="1"/>
  <c r="CA130" i="3" s="1"/>
  <c r="BT291" i="3"/>
  <c r="BX291" i="3" s="1"/>
  <c r="CA291" i="3" s="1"/>
  <c r="BT74" i="3"/>
  <c r="BX74" i="3" s="1"/>
  <c r="CA74" i="3" s="1"/>
  <c r="BZ102" i="3"/>
  <c r="BT102" i="3"/>
  <c r="BX102" i="3" s="1"/>
  <c r="CA102" i="3" s="1"/>
  <c r="BZ160" i="3"/>
  <c r="BT160" i="3"/>
  <c r="BX160" i="3" s="1"/>
  <c r="CA160" i="3" s="1"/>
  <c r="BT116" i="3"/>
  <c r="BX116" i="3" s="1"/>
  <c r="CA116" i="3" s="1"/>
  <c r="BZ174" i="3"/>
  <c r="BT174" i="3"/>
  <c r="BX174" i="3" s="1"/>
  <c r="CA174" i="3" s="1"/>
  <c r="AZ179" i="3"/>
  <c r="BD179" i="3" s="1"/>
  <c r="BG179" i="3" s="1"/>
  <c r="AZ207" i="3"/>
  <c r="BD207" i="3" s="1"/>
  <c r="BG207" i="3" s="1"/>
  <c r="AZ244" i="3"/>
  <c r="BD244" i="3" s="1"/>
  <c r="BG244" i="3" s="1"/>
  <c r="AZ272" i="3"/>
  <c r="BD272" i="3" s="1"/>
  <c r="BG272" i="3" s="1"/>
  <c r="AZ305" i="3"/>
  <c r="BD305" i="3" s="1"/>
  <c r="BG305" i="3" s="1"/>
  <c r="BT25" i="3"/>
  <c r="BX25" i="3" s="1"/>
  <c r="CA25" i="3" s="1"/>
  <c r="BT81" i="3"/>
  <c r="BX81" i="3" s="1"/>
  <c r="CA81" i="3" s="1"/>
  <c r="AZ13" i="3"/>
  <c r="BD13" i="3" s="1"/>
  <c r="BG13" i="3" s="1"/>
  <c r="AZ20" i="3"/>
  <c r="BD20" i="3" s="1"/>
  <c r="BG20" i="3" s="1"/>
  <c r="BD109" i="3"/>
  <c r="BG109" i="3" s="1"/>
  <c r="BD340" i="3"/>
  <c r="BG340" i="3" s="1"/>
  <c r="L489" i="3"/>
  <c r="P489" i="3" s="1"/>
  <c r="S489" i="3" s="1"/>
  <c r="L209" i="3"/>
  <c r="AZ34" i="3"/>
  <c r="BD34" i="3" s="1"/>
  <c r="BG34" i="3" s="1"/>
  <c r="AZ216" i="3"/>
  <c r="BD216" i="3" s="1"/>
  <c r="BG216" i="3" s="1"/>
  <c r="AZ277" i="3"/>
  <c r="BD277" i="3" s="1"/>
  <c r="BG277" i="3" s="1"/>
  <c r="AZ347" i="3"/>
  <c r="BD347" i="3" s="1"/>
  <c r="BG347" i="3" s="1"/>
  <c r="AZ405" i="3"/>
  <c r="BD405" i="3" s="1"/>
  <c r="BG405" i="3" s="1"/>
  <c r="BT32" i="3"/>
  <c r="BT146" i="3"/>
  <c r="BX146" i="3" s="1"/>
  <c r="CA146" i="3" s="1"/>
  <c r="BT165" i="3"/>
  <c r="BX165" i="3" s="1"/>
  <c r="CA165" i="3" s="1"/>
  <c r="BT202" i="3"/>
  <c r="BX202" i="3" s="1"/>
  <c r="CA202" i="3" s="1"/>
  <c r="BT298" i="3"/>
  <c r="BX298" i="3" s="1"/>
  <c r="CA298" i="3" s="1"/>
  <c r="BT284" i="3"/>
  <c r="BX284" i="3" s="1"/>
  <c r="CA284" i="3" s="1"/>
  <c r="BT286" i="3"/>
  <c r="BX286" i="3" s="1"/>
  <c r="CA286" i="3" s="1"/>
  <c r="BT293" i="3"/>
  <c r="BX293" i="3" s="1"/>
  <c r="CA293" i="3" s="1"/>
  <c r="BZ300" i="3"/>
  <c r="BT214" i="3"/>
  <c r="BX214" i="3" s="1"/>
  <c r="CA214" i="3" s="1"/>
  <c r="BT216" i="3"/>
  <c r="BX216" i="3" s="1"/>
  <c r="CA216" i="3" s="1"/>
  <c r="BT270" i="3"/>
  <c r="BX270" i="3" s="1"/>
  <c r="CA270" i="3" s="1"/>
  <c r="BT228" i="3"/>
  <c r="BX228" i="3" s="1"/>
  <c r="CA228" i="3" s="1"/>
  <c r="BT230" i="3"/>
  <c r="BX230" i="3" s="1"/>
  <c r="CA230" i="3" s="1"/>
  <c r="BT256" i="3"/>
  <c r="BX256" i="3" s="1"/>
  <c r="CA256" i="3" s="1"/>
  <c r="BT258" i="3"/>
  <c r="BX258" i="3" s="1"/>
  <c r="CA258" i="3" s="1"/>
  <c r="BT242" i="3"/>
  <c r="BX242" i="3" s="1"/>
  <c r="CA242" i="3" s="1"/>
  <c r="BT244" i="3"/>
  <c r="BX244" i="3" s="1"/>
  <c r="CA244" i="3" s="1"/>
  <c r="BT272" i="3"/>
  <c r="BX272" i="3" s="1"/>
  <c r="CA272" i="3" s="1"/>
  <c r="BZ272" i="3"/>
  <c r="BT223" i="3"/>
  <c r="BX223" i="3" s="1"/>
  <c r="CA223" i="3" s="1"/>
  <c r="BT237" i="3"/>
  <c r="BX237" i="3" s="1"/>
  <c r="CA237" i="3" s="1"/>
  <c r="BT251" i="3"/>
  <c r="BX251" i="3" s="1"/>
  <c r="CA251" i="3" s="1"/>
  <c r="BT265" i="3"/>
  <c r="BX265" i="3" s="1"/>
  <c r="CA265" i="3" s="1"/>
  <c r="BT279" i="3"/>
  <c r="BX279" i="3" s="1"/>
  <c r="CA279" i="3" s="1"/>
  <c r="BZ277" i="3"/>
  <c r="BT172" i="3"/>
  <c r="BX172" i="3" s="1"/>
  <c r="CA172" i="3" s="1"/>
  <c r="BT153" i="3"/>
  <c r="BX153" i="3" s="1"/>
  <c r="CA153" i="3" s="1"/>
  <c r="BT158" i="3"/>
  <c r="BX158" i="3" s="1"/>
  <c r="CA158" i="3" s="1"/>
  <c r="BZ158" i="3"/>
  <c r="BT167" i="3"/>
  <c r="BX167" i="3" s="1"/>
  <c r="CA167" i="3" s="1"/>
  <c r="BT144" i="3"/>
  <c r="BX144" i="3" s="1"/>
  <c r="CA144" i="3" s="1"/>
  <c r="BZ144" i="3"/>
  <c r="BZ188" i="3"/>
  <c r="BT195" i="3"/>
  <c r="BX195" i="3" s="1"/>
  <c r="CA195" i="3" s="1"/>
  <c r="BT200" i="3"/>
  <c r="BX200" i="3" s="1"/>
  <c r="CA200" i="3" s="1"/>
  <c r="BT181" i="3"/>
  <c r="BX181" i="3" s="1"/>
  <c r="CA181" i="3" s="1"/>
  <c r="BT186" i="3"/>
  <c r="BX186" i="3" s="1"/>
  <c r="CA186" i="3" s="1"/>
  <c r="BT209" i="3"/>
  <c r="BX209" i="3" s="1"/>
  <c r="CA209" i="3" s="1"/>
  <c r="BZ151" i="3"/>
  <c r="BZ165" i="3"/>
  <c r="BZ193" i="3"/>
  <c r="BZ207" i="3"/>
  <c r="BT137" i="3"/>
  <c r="BX137" i="3" s="1"/>
  <c r="CA137" i="3" s="1"/>
  <c r="BT109" i="3"/>
  <c r="BX109" i="3" s="1"/>
  <c r="CA109" i="3" s="1"/>
  <c r="BT123" i="3"/>
  <c r="BX123" i="3" s="1"/>
  <c r="CA123" i="3" s="1"/>
  <c r="BT76" i="3"/>
  <c r="BX76" i="3" s="1"/>
  <c r="CA76" i="3" s="1"/>
  <c r="BT90" i="3"/>
  <c r="BX90" i="3" s="1"/>
  <c r="CA90" i="3" s="1"/>
  <c r="BT104" i="3"/>
  <c r="BX104" i="3" s="1"/>
  <c r="CA104" i="3" s="1"/>
  <c r="BT118" i="3"/>
  <c r="BX118" i="3" s="1"/>
  <c r="CA118" i="3" s="1"/>
  <c r="BT132" i="3"/>
  <c r="BX132" i="3" s="1"/>
  <c r="CA132" i="3" s="1"/>
  <c r="BZ83" i="3"/>
  <c r="BZ111" i="3"/>
  <c r="BZ125" i="3"/>
  <c r="AZ361" i="3"/>
  <c r="BD361" i="3" s="1"/>
  <c r="BG361" i="3" s="1"/>
  <c r="AZ389" i="3"/>
  <c r="BD389" i="3" s="1"/>
  <c r="BG389" i="3" s="1"/>
  <c r="AZ95" i="3"/>
  <c r="BD95" i="3" s="1"/>
  <c r="BG95" i="3" s="1"/>
  <c r="AZ137" i="3"/>
  <c r="BD137" i="3" s="1"/>
  <c r="BG137" i="3" s="1"/>
  <c r="AZ417" i="3"/>
  <c r="BD417" i="3" s="1"/>
  <c r="BG417" i="3" s="1"/>
  <c r="AZ69" i="3"/>
  <c r="BD69" i="3" s="1"/>
  <c r="BG69" i="3" s="1"/>
  <c r="AZ83" i="3"/>
  <c r="BD83" i="3" s="1"/>
  <c r="BG83" i="3" s="1"/>
  <c r="AZ132" i="3"/>
  <c r="BD132" i="3" s="1"/>
  <c r="BG132" i="3" s="1"/>
  <c r="AZ230" i="3"/>
  <c r="BD230" i="3" s="1"/>
  <c r="BG230" i="3" s="1"/>
  <c r="AZ286" i="3"/>
  <c r="BD286" i="3" s="1"/>
  <c r="BG286" i="3" s="1"/>
  <c r="AZ300" i="3"/>
  <c r="BD300" i="3" s="1"/>
  <c r="BG300" i="3" s="1"/>
  <c r="BT18" i="3"/>
  <c r="BX18" i="3" s="1"/>
  <c r="CA18" i="3" s="1"/>
  <c r="BD53" i="3"/>
  <c r="BG53" i="3" s="1"/>
  <c r="AZ293" i="3"/>
  <c r="BD293" i="3" s="1"/>
  <c r="BG293" i="3" s="1"/>
  <c r="AZ307" i="3"/>
  <c r="BD307" i="3" s="1"/>
  <c r="BG307" i="3" s="1"/>
  <c r="BT39" i="3"/>
  <c r="BX39" i="3" s="1"/>
  <c r="CA39" i="3" s="1"/>
  <c r="BF207" i="3"/>
  <c r="AZ25" i="3"/>
  <c r="BD25" i="3" s="1"/>
  <c r="BG25" i="3" s="1"/>
  <c r="AZ39" i="3"/>
  <c r="BD39" i="3" s="1"/>
  <c r="BG39" i="3" s="1"/>
  <c r="AZ165" i="3"/>
  <c r="BD165" i="3" s="1"/>
  <c r="BG165" i="3" s="1"/>
  <c r="AZ235" i="3"/>
  <c r="BD235" i="3" s="1"/>
  <c r="BG235" i="3" s="1"/>
  <c r="AZ249" i="3"/>
  <c r="BD249" i="3" s="1"/>
  <c r="BG249" i="3" s="1"/>
  <c r="AZ342" i="3"/>
  <c r="BD342" i="3" s="1"/>
  <c r="BG342" i="3" s="1"/>
  <c r="BT20" i="3"/>
  <c r="BX20" i="3" s="1"/>
  <c r="CA20" i="3" s="1"/>
  <c r="BD11" i="3"/>
  <c r="BG11" i="3" s="1"/>
  <c r="BD125" i="3"/>
  <c r="BG125" i="3" s="1"/>
  <c r="BD193" i="3"/>
  <c r="BG193" i="3" s="1"/>
  <c r="AZ221" i="3"/>
  <c r="BD221" i="3" s="1"/>
  <c r="BG221" i="3" s="1"/>
  <c r="BF349" i="3"/>
  <c r="BD403" i="3"/>
  <c r="BG403" i="3" s="1"/>
  <c r="BX13" i="3"/>
  <c r="CA13" i="3" s="1"/>
  <c r="BT60" i="3"/>
  <c r="BX60" i="3" s="1"/>
  <c r="CA60" i="3" s="1"/>
  <c r="BT62" i="3"/>
  <c r="BX62" i="3" s="1"/>
  <c r="CA62" i="3" s="1"/>
  <c r="BT46" i="3"/>
  <c r="BX46" i="3" s="1"/>
  <c r="CA46" i="3" s="1"/>
  <c r="BT48" i="3"/>
  <c r="BX48" i="3" s="1"/>
  <c r="CA48" i="3" s="1"/>
  <c r="BX32" i="3"/>
  <c r="CA32" i="3" s="1"/>
  <c r="BT34" i="3"/>
  <c r="BX34" i="3" s="1"/>
  <c r="CA34" i="3" s="1"/>
  <c r="BZ34" i="3"/>
  <c r="BZ18" i="3"/>
  <c r="BT4" i="3"/>
  <c r="BX4" i="3" s="1"/>
  <c r="CA4" i="3" s="1"/>
  <c r="BT6" i="3"/>
  <c r="BX6" i="3" s="1"/>
  <c r="CA6" i="3" s="1"/>
  <c r="AJ209" i="3"/>
  <c r="AM209" i="3" s="1"/>
  <c r="AF207" i="3"/>
  <c r="AJ207" i="3" s="1"/>
  <c r="AM207" i="3" s="1"/>
  <c r="AZ424" i="3"/>
  <c r="BD424" i="3" s="1"/>
  <c r="BG424" i="3" s="1"/>
  <c r="AZ426" i="3"/>
  <c r="BD426" i="3" s="1"/>
  <c r="BG426" i="3" s="1"/>
  <c r="AZ368" i="3"/>
  <c r="BD368" i="3" s="1"/>
  <c r="BG368" i="3" s="1"/>
  <c r="AZ370" i="3"/>
  <c r="BD370" i="3" s="1"/>
  <c r="BG370" i="3" s="1"/>
  <c r="AZ354" i="3"/>
  <c r="BD354" i="3" s="1"/>
  <c r="BG354" i="3" s="1"/>
  <c r="AZ356" i="3"/>
  <c r="BD356" i="3" s="1"/>
  <c r="BG356" i="3" s="1"/>
  <c r="AZ396" i="3"/>
  <c r="BD396" i="3" s="1"/>
  <c r="BG396" i="3" s="1"/>
  <c r="AZ398" i="3"/>
  <c r="BD398" i="3" s="1"/>
  <c r="BG398" i="3" s="1"/>
  <c r="BF375" i="3"/>
  <c r="AZ382" i="3"/>
  <c r="BD382" i="3" s="1"/>
  <c r="BG382" i="3" s="1"/>
  <c r="AZ384" i="3"/>
  <c r="BD384" i="3" s="1"/>
  <c r="BG384" i="3" s="1"/>
  <c r="AZ410" i="3"/>
  <c r="BD410" i="3" s="1"/>
  <c r="BG410" i="3" s="1"/>
  <c r="AZ412" i="3"/>
  <c r="BD412" i="3" s="1"/>
  <c r="BG412" i="3" s="1"/>
  <c r="AZ363" i="3"/>
  <c r="BD363" i="3" s="1"/>
  <c r="BG363" i="3" s="1"/>
  <c r="AZ377" i="3"/>
  <c r="BD377" i="3" s="1"/>
  <c r="BG377" i="3" s="1"/>
  <c r="AZ391" i="3"/>
  <c r="BD391" i="3" s="1"/>
  <c r="BG391" i="3" s="1"/>
  <c r="AZ419" i="3"/>
  <c r="BD419" i="3" s="1"/>
  <c r="BG419" i="3" s="1"/>
  <c r="AZ328" i="3"/>
  <c r="BD328" i="3" s="1"/>
  <c r="BG328" i="3" s="1"/>
  <c r="AZ284" i="3"/>
  <c r="BD284" i="3" s="1"/>
  <c r="BG284" i="3" s="1"/>
  <c r="AZ298" i="3"/>
  <c r="BD298" i="3" s="1"/>
  <c r="BG298" i="3" s="1"/>
  <c r="AZ312" i="3"/>
  <c r="BD312" i="3" s="1"/>
  <c r="BG312" i="3" s="1"/>
  <c r="AZ314" i="3"/>
  <c r="BD314" i="3" s="1"/>
  <c r="BG314" i="3" s="1"/>
  <c r="BF321" i="3"/>
  <c r="AZ326" i="3"/>
  <c r="BD326" i="3" s="1"/>
  <c r="BG326" i="3" s="1"/>
  <c r="BF291" i="3"/>
  <c r="BF305" i="3"/>
  <c r="BF319" i="3"/>
  <c r="BF347" i="3"/>
  <c r="L503" i="3"/>
  <c r="P503" i="3" s="1"/>
  <c r="S503" i="3" s="1"/>
  <c r="L501" i="3"/>
  <c r="P501" i="3" s="1"/>
  <c r="S501" i="3" s="1"/>
  <c r="L494" i="3"/>
  <c r="P494" i="3" s="1"/>
  <c r="S494" i="3" s="1"/>
  <c r="L496" i="3"/>
  <c r="P496" i="3" s="1"/>
  <c r="S496" i="3" s="1"/>
  <c r="L487" i="3"/>
  <c r="P487" i="3" s="1"/>
  <c r="S487" i="3" s="1"/>
  <c r="AZ256" i="3"/>
  <c r="BD256" i="3" s="1"/>
  <c r="BG256" i="3" s="1"/>
  <c r="AZ258" i="3"/>
  <c r="BD258" i="3" s="1"/>
  <c r="BG258" i="3" s="1"/>
  <c r="AZ270" i="3"/>
  <c r="BD270" i="3" s="1"/>
  <c r="BG270" i="3" s="1"/>
  <c r="BF277" i="3"/>
  <c r="AZ237" i="3"/>
  <c r="BD237" i="3" s="1"/>
  <c r="BG237" i="3" s="1"/>
  <c r="AZ223" i="3"/>
  <c r="BD223" i="3" s="1"/>
  <c r="BG223" i="3" s="1"/>
  <c r="AZ228" i="3"/>
  <c r="BD228" i="3" s="1"/>
  <c r="BG228" i="3" s="1"/>
  <c r="AZ214" i="3"/>
  <c r="BD214" i="3" s="1"/>
  <c r="BG214" i="3" s="1"/>
  <c r="AZ242" i="3"/>
  <c r="BD242" i="3" s="1"/>
  <c r="BG242" i="3" s="1"/>
  <c r="AZ251" i="3"/>
  <c r="BD251" i="3" s="1"/>
  <c r="BG251" i="3" s="1"/>
  <c r="AZ279" i="3"/>
  <c r="BD279" i="3" s="1"/>
  <c r="BG279" i="3" s="1"/>
  <c r="BF272" i="3"/>
  <c r="BF216" i="3"/>
  <c r="BF244" i="3"/>
  <c r="AZ144" i="3"/>
  <c r="BD144" i="3" s="1"/>
  <c r="BG144" i="3" s="1"/>
  <c r="AZ146" i="3"/>
  <c r="BD146" i="3" s="1"/>
  <c r="BG146" i="3" s="1"/>
  <c r="AZ186" i="3"/>
  <c r="BD186" i="3" s="1"/>
  <c r="BG186" i="3" s="1"/>
  <c r="AZ188" i="3"/>
  <c r="BD188" i="3" s="1"/>
  <c r="BG188" i="3" s="1"/>
  <c r="AZ172" i="3"/>
  <c r="BD172" i="3" s="1"/>
  <c r="BG172" i="3" s="1"/>
  <c r="AZ174" i="3"/>
  <c r="BD174" i="3" s="1"/>
  <c r="BG174" i="3" s="1"/>
  <c r="AZ200" i="3"/>
  <c r="BD200" i="3" s="1"/>
  <c r="BG200" i="3" s="1"/>
  <c r="BF151" i="3"/>
  <c r="AZ158" i="3"/>
  <c r="BD158" i="3" s="1"/>
  <c r="BG158" i="3" s="1"/>
  <c r="AZ160" i="3"/>
  <c r="BD160" i="3" s="1"/>
  <c r="BG160" i="3" s="1"/>
  <c r="AZ167" i="3"/>
  <c r="BD167" i="3" s="1"/>
  <c r="BG167" i="3" s="1"/>
  <c r="AZ181" i="3"/>
  <c r="BD181" i="3" s="1"/>
  <c r="BG181" i="3" s="1"/>
  <c r="AZ209" i="3"/>
  <c r="BD209" i="3" s="1"/>
  <c r="BG209" i="3" s="1"/>
  <c r="BF202" i="3"/>
  <c r="BF109" i="3"/>
  <c r="AZ116" i="3"/>
  <c r="BD116" i="3" s="1"/>
  <c r="BG116" i="3" s="1"/>
  <c r="AZ118" i="3"/>
  <c r="BD118" i="3" s="1"/>
  <c r="BG118" i="3" s="1"/>
  <c r="AZ102" i="3"/>
  <c r="BD102" i="3" s="1"/>
  <c r="BG102" i="3" s="1"/>
  <c r="AZ104" i="3"/>
  <c r="BD104" i="3" s="1"/>
  <c r="BG104" i="3" s="1"/>
  <c r="AZ130" i="3"/>
  <c r="BD130" i="3" s="1"/>
  <c r="BG130" i="3" s="1"/>
  <c r="AZ88" i="3"/>
  <c r="BD88" i="3" s="1"/>
  <c r="BG88" i="3" s="1"/>
  <c r="AZ90" i="3"/>
  <c r="BD90" i="3" s="1"/>
  <c r="BG90" i="3" s="1"/>
  <c r="AZ111" i="3"/>
  <c r="BD111" i="3" s="1"/>
  <c r="BG111" i="3" s="1"/>
  <c r="AZ139" i="3"/>
  <c r="BD139" i="3" s="1"/>
  <c r="BG139" i="3" s="1"/>
  <c r="AZ76" i="3"/>
  <c r="BD76" i="3" s="1"/>
  <c r="BG76" i="3" s="1"/>
  <c r="AZ81" i="3"/>
  <c r="BD81" i="3" s="1"/>
  <c r="BG81" i="3" s="1"/>
  <c r="BF81" i="3"/>
  <c r="AZ62" i="3"/>
  <c r="BD62" i="3" s="1"/>
  <c r="BG62" i="3" s="1"/>
  <c r="AZ67" i="3"/>
  <c r="BD67" i="3" s="1"/>
  <c r="BG67" i="3" s="1"/>
  <c r="BD46" i="3"/>
  <c r="BG46" i="3" s="1"/>
  <c r="AZ48" i="3"/>
  <c r="BD48" i="3" s="1"/>
  <c r="BG48" i="3" s="1"/>
  <c r="BF60" i="3"/>
  <c r="AZ74" i="3"/>
  <c r="BD74" i="3" s="1"/>
  <c r="BG74" i="3" s="1"/>
  <c r="AZ18" i="3"/>
  <c r="BD18" i="3" s="1"/>
  <c r="BG18" i="3" s="1"/>
  <c r="AZ4" i="3"/>
  <c r="BD4" i="3" s="1"/>
  <c r="BG4" i="3" s="1"/>
  <c r="AZ6" i="3"/>
  <c r="BD6" i="3" s="1"/>
  <c r="BG6" i="3" s="1"/>
  <c r="AZ32" i="3"/>
  <c r="BD32" i="3" s="1"/>
  <c r="BG32" i="3" s="1"/>
  <c r="AZ27" i="3"/>
  <c r="BD27" i="3" s="1"/>
  <c r="BG27" i="3" s="1"/>
  <c r="AZ41" i="3"/>
  <c r="BD41" i="3" s="1"/>
  <c r="BG41" i="3" s="1"/>
  <c r="BF34" i="3"/>
  <c r="AF489" i="3"/>
  <c r="AJ489" i="3" s="1"/>
  <c r="AM489" i="3" s="1"/>
  <c r="P209" i="3"/>
  <c r="S209" i="3" s="1"/>
  <c r="AL489" i="3"/>
  <c r="AJ487" i="3"/>
  <c r="AM487" i="3" s="1"/>
  <c r="L207" i="3"/>
  <c r="P207" i="3" s="1"/>
  <c r="S207" i="3" s="1"/>
  <c r="R489" i="3"/>
  <c r="AA4" i="2"/>
  <c r="AE3" i="2" s="1"/>
  <c r="AA5" i="2"/>
  <c r="AE14" i="2" s="1"/>
  <c r="AA6" i="2"/>
  <c r="AE15" i="2" s="1"/>
  <c r="AA7" i="2"/>
  <c r="AE16" i="2" s="1"/>
  <c r="AA8" i="2"/>
  <c r="AE17" i="2" s="1"/>
  <c r="AA9" i="2"/>
  <c r="AE18" i="2" s="1"/>
  <c r="AA10" i="2"/>
  <c r="AE4" i="2" s="1"/>
  <c r="AA11" i="2"/>
  <c r="AE5" i="2" s="1"/>
  <c r="AA12" i="2"/>
  <c r="AE19" i="2" s="1"/>
  <c r="AA13" i="2"/>
  <c r="AE20" i="2" s="1"/>
  <c r="AA14" i="2"/>
  <c r="AE6" i="2" s="1"/>
  <c r="AA15" i="2"/>
  <c r="AE21" i="2" s="1"/>
  <c r="AA16" i="2"/>
  <c r="AE7" i="2" s="1"/>
  <c r="AA17" i="2"/>
  <c r="AE8" i="2" s="1"/>
  <c r="AA18" i="2"/>
  <c r="AE22" i="2" s="1"/>
  <c r="AA19" i="2"/>
  <c r="AE9" i="2" s="1"/>
  <c r="AA20" i="2"/>
  <c r="AE23" i="2" s="1"/>
  <c r="AA21" i="2"/>
  <c r="AE10" i="2" s="1"/>
  <c r="AA22" i="2"/>
  <c r="AE24" i="2" s="1"/>
  <c r="AA23" i="2"/>
  <c r="AE25" i="2" s="1"/>
  <c r="AA24" i="2"/>
  <c r="AE26" i="2" s="1"/>
  <c r="AA25" i="2"/>
  <c r="AE27" i="2" s="1"/>
  <c r="AA3" i="2"/>
  <c r="AE13" i="2" s="1"/>
  <c r="G30" i="1"/>
  <c r="AG483" i="3"/>
  <c r="AC483" i="3"/>
  <c r="Y483" i="3"/>
  <c r="AB482" i="3" s="1"/>
  <c r="AK482" i="3"/>
  <c r="AG481" i="3"/>
  <c r="AC481" i="3"/>
  <c r="Y481" i="3"/>
  <c r="AB480" i="3" s="1"/>
  <c r="AK480" i="3"/>
  <c r="AG476" i="3"/>
  <c r="AC476" i="3"/>
  <c r="Y476" i="3"/>
  <c r="AB475" i="3" s="1"/>
  <c r="AK475" i="3"/>
  <c r="AG474" i="3"/>
  <c r="AC474" i="3"/>
  <c r="Y474" i="3"/>
  <c r="AB473" i="3" s="1"/>
  <c r="AK473" i="3"/>
  <c r="AG469" i="3"/>
  <c r="AC469" i="3"/>
  <c r="Y469" i="3"/>
  <c r="AB468" i="3" s="1"/>
  <c r="AK468" i="3"/>
  <c r="AG467" i="3"/>
  <c r="AC467" i="3"/>
  <c r="Y467" i="3"/>
  <c r="AB466" i="3" s="1"/>
  <c r="AK466" i="3"/>
  <c r="AG462" i="3"/>
  <c r="AC462" i="3"/>
  <c r="Y462" i="3"/>
  <c r="AB461" i="3" s="1"/>
  <c r="AL461" i="3"/>
  <c r="AK461" i="3"/>
  <c r="AG460" i="3"/>
  <c r="AC460" i="3"/>
  <c r="Y460" i="3"/>
  <c r="AB459" i="3" s="1"/>
  <c r="AL459" i="3"/>
  <c r="AK459" i="3"/>
  <c r="AG455" i="3"/>
  <c r="AC455" i="3"/>
  <c r="Y455" i="3"/>
  <c r="AB454" i="3" s="1"/>
  <c r="AK454" i="3"/>
  <c r="AG453" i="3"/>
  <c r="AC453" i="3"/>
  <c r="Y453" i="3"/>
  <c r="AB452" i="3" s="1"/>
  <c r="AK452" i="3"/>
  <c r="AG448" i="3"/>
  <c r="AC448" i="3"/>
  <c r="Y448" i="3"/>
  <c r="AB447" i="3" s="1"/>
  <c r="AK447" i="3"/>
  <c r="AG446" i="3"/>
  <c r="AC446" i="3"/>
  <c r="Y446" i="3"/>
  <c r="AB445" i="3" s="1"/>
  <c r="AK445" i="3"/>
  <c r="AG441" i="3"/>
  <c r="AC441" i="3"/>
  <c r="Y441" i="3"/>
  <c r="AB440" i="3" s="1"/>
  <c r="AK440" i="3"/>
  <c r="AG439" i="3"/>
  <c r="AC439" i="3"/>
  <c r="Y439" i="3"/>
  <c r="AB438" i="3" s="1"/>
  <c r="AK438" i="3"/>
  <c r="AG434" i="3"/>
  <c r="AC434" i="3"/>
  <c r="Y434" i="3"/>
  <c r="AB433" i="3" s="1"/>
  <c r="AL433" i="3"/>
  <c r="AK433" i="3"/>
  <c r="AG432" i="3"/>
  <c r="AC432" i="3"/>
  <c r="Y432" i="3"/>
  <c r="AB431" i="3" s="1"/>
  <c r="AL431" i="3"/>
  <c r="AK431" i="3"/>
  <c r="AG427" i="3"/>
  <c r="AC427" i="3"/>
  <c r="Y427" i="3"/>
  <c r="AB426" i="3" s="1"/>
  <c r="AK426" i="3"/>
  <c r="AG425" i="3"/>
  <c r="AC425" i="3"/>
  <c r="Y425" i="3"/>
  <c r="AB424" i="3" s="1"/>
  <c r="AF424" i="3" s="1"/>
  <c r="AK424" i="3"/>
  <c r="AG420" i="3"/>
  <c r="AC420" i="3"/>
  <c r="Y420" i="3"/>
  <c r="AB419" i="3" s="1"/>
  <c r="AK419" i="3"/>
  <c r="AG418" i="3"/>
  <c r="AC418" i="3"/>
  <c r="Y418" i="3"/>
  <c r="AB417" i="3" s="1"/>
  <c r="AK417" i="3"/>
  <c r="AG413" i="3"/>
  <c r="AC413" i="3"/>
  <c r="Y413" i="3"/>
  <c r="AB412" i="3" s="1"/>
  <c r="AK412" i="3"/>
  <c r="AG411" i="3"/>
  <c r="AC411" i="3"/>
  <c r="Y411" i="3"/>
  <c r="AB410" i="3" s="1"/>
  <c r="AF410" i="3" s="1"/>
  <c r="AK410" i="3"/>
  <c r="AG406" i="3"/>
  <c r="AC406" i="3"/>
  <c r="Y406" i="3"/>
  <c r="AB405" i="3" s="1"/>
  <c r="AF405" i="3" s="1"/>
  <c r="AL405" i="3"/>
  <c r="AK405" i="3"/>
  <c r="AG404" i="3"/>
  <c r="AC404" i="3"/>
  <c r="Y404" i="3"/>
  <c r="AB403" i="3" s="1"/>
  <c r="AL403" i="3"/>
  <c r="AK403" i="3"/>
  <c r="AG399" i="3"/>
  <c r="AC399" i="3"/>
  <c r="Y399" i="3"/>
  <c r="AB398" i="3" s="1"/>
  <c r="AK398" i="3"/>
  <c r="AG397" i="3"/>
  <c r="AC397" i="3"/>
  <c r="Y397" i="3"/>
  <c r="AB396" i="3" s="1"/>
  <c r="AK396" i="3"/>
  <c r="AG392" i="3"/>
  <c r="AC392" i="3"/>
  <c r="Y392" i="3"/>
  <c r="AB391" i="3" s="1"/>
  <c r="AK391" i="3"/>
  <c r="AG390" i="3"/>
  <c r="AC390" i="3"/>
  <c r="Y390" i="3"/>
  <c r="AB389" i="3" s="1"/>
  <c r="AK389" i="3"/>
  <c r="AG385" i="3"/>
  <c r="AC385" i="3"/>
  <c r="Y385" i="3"/>
  <c r="AB384" i="3" s="1"/>
  <c r="AK384" i="3"/>
  <c r="AG383" i="3"/>
  <c r="AC383" i="3"/>
  <c r="Y383" i="3"/>
  <c r="AB382" i="3" s="1"/>
  <c r="AK382" i="3"/>
  <c r="AG378" i="3"/>
  <c r="AC378" i="3"/>
  <c r="Y378" i="3"/>
  <c r="AB377" i="3" s="1"/>
  <c r="AL377" i="3"/>
  <c r="AK377" i="3"/>
  <c r="AG376" i="3"/>
  <c r="AC376" i="3"/>
  <c r="Y376" i="3"/>
  <c r="AB375" i="3" s="1"/>
  <c r="AL375" i="3"/>
  <c r="AK375" i="3"/>
  <c r="AG371" i="3"/>
  <c r="AC371" i="3"/>
  <c r="Y371" i="3"/>
  <c r="AB370" i="3" s="1"/>
  <c r="AK370" i="3"/>
  <c r="AG369" i="3"/>
  <c r="AC369" i="3"/>
  <c r="Y369" i="3"/>
  <c r="AB368" i="3" s="1"/>
  <c r="AK368" i="3"/>
  <c r="AG364" i="3"/>
  <c r="AC364" i="3"/>
  <c r="Y364" i="3"/>
  <c r="AB363" i="3" s="1"/>
  <c r="AK363" i="3"/>
  <c r="AG362" i="3"/>
  <c r="AC362" i="3"/>
  <c r="Y362" i="3"/>
  <c r="AB361" i="3" s="1"/>
  <c r="AK361" i="3"/>
  <c r="AG357" i="3"/>
  <c r="AC357" i="3"/>
  <c r="Y357" i="3"/>
  <c r="AB356" i="3" s="1"/>
  <c r="AK356" i="3"/>
  <c r="AG355" i="3"/>
  <c r="AC355" i="3"/>
  <c r="Y355" i="3"/>
  <c r="AB354" i="3" s="1"/>
  <c r="AK354" i="3"/>
  <c r="AG350" i="3"/>
  <c r="AC350" i="3"/>
  <c r="Y350" i="3"/>
  <c r="AB349" i="3" s="1"/>
  <c r="AL349" i="3"/>
  <c r="AK349" i="3"/>
  <c r="AG348" i="3"/>
  <c r="AC348" i="3"/>
  <c r="Y348" i="3"/>
  <c r="AB347" i="3" s="1"/>
  <c r="AF347" i="3" s="1"/>
  <c r="AL347" i="3"/>
  <c r="AK347" i="3"/>
  <c r="AG343" i="3"/>
  <c r="AC343" i="3"/>
  <c r="Y343" i="3"/>
  <c r="AB342" i="3" s="1"/>
  <c r="AK342" i="3"/>
  <c r="AG341" i="3"/>
  <c r="AC341" i="3"/>
  <c r="Y341" i="3"/>
  <c r="AB340" i="3" s="1"/>
  <c r="AK340" i="3"/>
  <c r="AG336" i="3"/>
  <c r="AC336" i="3"/>
  <c r="Y336" i="3"/>
  <c r="AB335" i="3" s="1"/>
  <c r="AK335" i="3"/>
  <c r="AG334" i="3"/>
  <c r="AC334" i="3"/>
  <c r="Y334" i="3"/>
  <c r="AB333" i="3" s="1"/>
  <c r="AK333" i="3"/>
  <c r="AG329" i="3"/>
  <c r="AC329" i="3"/>
  <c r="Y329" i="3"/>
  <c r="AB328" i="3" s="1"/>
  <c r="AK328" i="3"/>
  <c r="AG327" i="3"/>
  <c r="AC327" i="3"/>
  <c r="Y327" i="3"/>
  <c r="AB326" i="3" s="1"/>
  <c r="AK326" i="3"/>
  <c r="AG322" i="3"/>
  <c r="AC322" i="3"/>
  <c r="Y322" i="3"/>
  <c r="AB321" i="3" s="1"/>
  <c r="AL321" i="3"/>
  <c r="AK321" i="3"/>
  <c r="AG320" i="3"/>
  <c r="AC320" i="3"/>
  <c r="Y320" i="3"/>
  <c r="AB319" i="3" s="1"/>
  <c r="AL319" i="3"/>
  <c r="AK319" i="3"/>
  <c r="AG315" i="3"/>
  <c r="AC315" i="3"/>
  <c r="Y315" i="3"/>
  <c r="AB314" i="3" s="1"/>
  <c r="AK314" i="3"/>
  <c r="AG313" i="3"/>
  <c r="AC313" i="3"/>
  <c r="Y313" i="3"/>
  <c r="AB312" i="3" s="1"/>
  <c r="AK312" i="3"/>
  <c r="AG308" i="3"/>
  <c r="AC308" i="3"/>
  <c r="Y308" i="3"/>
  <c r="AB307" i="3" s="1"/>
  <c r="AK307" i="3"/>
  <c r="AG306" i="3"/>
  <c r="AC306" i="3"/>
  <c r="Y306" i="3"/>
  <c r="AK305" i="3"/>
  <c r="AB305" i="3"/>
  <c r="AG301" i="3"/>
  <c r="AC301" i="3"/>
  <c r="Y301" i="3"/>
  <c r="AB300" i="3" s="1"/>
  <c r="AK300" i="3"/>
  <c r="AG299" i="3"/>
  <c r="AC299" i="3"/>
  <c r="Y299" i="3"/>
  <c r="AB298" i="3" s="1"/>
  <c r="AK298" i="3"/>
  <c r="AG294" i="3"/>
  <c r="AC294" i="3"/>
  <c r="Y294" i="3"/>
  <c r="AB293" i="3" s="1"/>
  <c r="AL293" i="3"/>
  <c r="AK293" i="3"/>
  <c r="AG292" i="3"/>
  <c r="AC292" i="3"/>
  <c r="Y292" i="3"/>
  <c r="AB291" i="3" s="1"/>
  <c r="AL291" i="3"/>
  <c r="AK291" i="3"/>
  <c r="AG287" i="3"/>
  <c r="AC287" i="3"/>
  <c r="Y287" i="3"/>
  <c r="AK286" i="3"/>
  <c r="AB286" i="3"/>
  <c r="AG285" i="3"/>
  <c r="AC285" i="3"/>
  <c r="Y285" i="3"/>
  <c r="AB284" i="3" s="1"/>
  <c r="AK284" i="3"/>
  <c r="AG280" i="3"/>
  <c r="AC280" i="3"/>
  <c r="Y280" i="3"/>
  <c r="AB279" i="3" s="1"/>
  <c r="AK279" i="3"/>
  <c r="AG278" i="3"/>
  <c r="AC278" i="3"/>
  <c r="Y278" i="3"/>
  <c r="AB277" i="3" s="1"/>
  <c r="AK277" i="3"/>
  <c r="AG273" i="3"/>
  <c r="AC273" i="3"/>
  <c r="Y273" i="3"/>
  <c r="AB272" i="3" s="1"/>
  <c r="AK272" i="3"/>
  <c r="AG271" i="3"/>
  <c r="AC271" i="3"/>
  <c r="Y271" i="3"/>
  <c r="AB270" i="3" s="1"/>
  <c r="AK270" i="3"/>
  <c r="AG266" i="3"/>
  <c r="AC266" i="3"/>
  <c r="Y266" i="3"/>
  <c r="AB265" i="3" s="1"/>
  <c r="AL265" i="3"/>
  <c r="AK265" i="3"/>
  <c r="AG264" i="3"/>
  <c r="AC264" i="3"/>
  <c r="Y264" i="3"/>
  <c r="AB263" i="3" s="1"/>
  <c r="AL263" i="3"/>
  <c r="AK263" i="3"/>
  <c r="AG259" i="3"/>
  <c r="AC259" i="3"/>
  <c r="Y259" i="3"/>
  <c r="AB258" i="3" s="1"/>
  <c r="AK258" i="3"/>
  <c r="AG257" i="3"/>
  <c r="AC257" i="3"/>
  <c r="Y257" i="3"/>
  <c r="AB256" i="3" s="1"/>
  <c r="AK256" i="3"/>
  <c r="AG252" i="3"/>
  <c r="AC252" i="3"/>
  <c r="Y252" i="3"/>
  <c r="AB251" i="3" s="1"/>
  <c r="AK251" i="3"/>
  <c r="AG250" i="3"/>
  <c r="AC250" i="3"/>
  <c r="Y250" i="3"/>
  <c r="AB249" i="3" s="1"/>
  <c r="AK249" i="3"/>
  <c r="AG245" i="3"/>
  <c r="AC245" i="3"/>
  <c r="Y245" i="3"/>
  <c r="AB244" i="3" s="1"/>
  <c r="AK244" i="3"/>
  <c r="AG243" i="3"/>
  <c r="AC243" i="3"/>
  <c r="Y243" i="3"/>
  <c r="AB242" i="3" s="1"/>
  <c r="AK242" i="3"/>
  <c r="AG238" i="3"/>
  <c r="AC238" i="3"/>
  <c r="Y238" i="3"/>
  <c r="AB237" i="3" s="1"/>
  <c r="AL237" i="3"/>
  <c r="AK237" i="3"/>
  <c r="AG236" i="3"/>
  <c r="AC236" i="3"/>
  <c r="Y236" i="3"/>
  <c r="AB235" i="3" s="1"/>
  <c r="AF235" i="3" s="1"/>
  <c r="AL235" i="3"/>
  <c r="AK235" i="3"/>
  <c r="AG231" i="3"/>
  <c r="AC231" i="3"/>
  <c r="Y231" i="3"/>
  <c r="AB230" i="3" s="1"/>
  <c r="AK230" i="3"/>
  <c r="AG229" i="3"/>
  <c r="AC229" i="3"/>
  <c r="Y229" i="3"/>
  <c r="AB228" i="3" s="1"/>
  <c r="AK228" i="3"/>
  <c r="AG224" i="3"/>
  <c r="AC224" i="3"/>
  <c r="Y224" i="3"/>
  <c r="AB223" i="3" s="1"/>
  <c r="AK223" i="3"/>
  <c r="AG222" i="3"/>
  <c r="AC222" i="3"/>
  <c r="Y222" i="3"/>
  <c r="AB221" i="3" s="1"/>
  <c r="AK221" i="3"/>
  <c r="AG217" i="3"/>
  <c r="AC217" i="3"/>
  <c r="Y217" i="3"/>
  <c r="AB216" i="3" s="1"/>
  <c r="AK216" i="3"/>
  <c r="AG215" i="3"/>
  <c r="AC215" i="3"/>
  <c r="Y215" i="3"/>
  <c r="AB214" i="3" s="1"/>
  <c r="AK214" i="3"/>
  <c r="AG203" i="3"/>
  <c r="AC203" i="3"/>
  <c r="Y203" i="3"/>
  <c r="AB202" i="3" s="1"/>
  <c r="AL202" i="3"/>
  <c r="AK202" i="3"/>
  <c r="AG201" i="3"/>
  <c r="AC201" i="3"/>
  <c r="Y201" i="3"/>
  <c r="AB200" i="3" s="1"/>
  <c r="AL200" i="3"/>
  <c r="AK200" i="3"/>
  <c r="AG196" i="3"/>
  <c r="AC196" i="3"/>
  <c r="Y196" i="3"/>
  <c r="AB195" i="3" s="1"/>
  <c r="AK195" i="3"/>
  <c r="AG194" i="3"/>
  <c r="AC194" i="3"/>
  <c r="Y194" i="3"/>
  <c r="AB193" i="3" s="1"/>
  <c r="AK193" i="3"/>
  <c r="AG189" i="3"/>
  <c r="AC189" i="3"/>
  <c r="Y189" i="3"/>
  <c r="AB188" i="3" s="1"/>
  <c r="AK188" i="3"/>
  <c r="AG187" i="3"/>
  <c r="AC187" i="3"/>
  <c r="Y187" i="3"/>
  <c r="AB186" i="3" s="1"/>
  <c r="AK186" i="3"/>
  <c r="AG182" i="3"/>
  <c r="AC182" i="3"/>
  <c r="Y182" i="3"/>
  <c r="AB181" i="3" s="1"/>
  <c r="AK181" i="3"/>
  <c r="AG180" i="3"/>
  <c r="AC180" i="3"/>
  <c r="Y180" i="3"/>
  <c r="AB179" i="3" s="1"/>
  <c r="AK179" i="3"/>
  <c r="AG175" i="3"/>
  <c r="AC175" i="3"/>
  <c r="Y175" i="3"/>
  <c r="AB174" i="3" s="1"/>
  <c r="AL174" i="3"/>
  <c r="AK174" i="3"/>
  <c r="AG173" i="3"/>
  <c r="AC173" i="3"/>
  <c r="Y173" i="3"/>
  <c r="AB172" i="3" s="1"/>
  <c r="AL172" i="3"/>
  <c r="AK172" i="3"/>
  <c r="AG168" i="3"/>
  <c r="AC168" i="3"/>
  <c r="Y168" i="3"/>
  <c r="AB167" i="3" s="1"/>
  <c r="AK167" i="3"/>
  <c r="AG166" i="3"/>
  <c r="AC166" i="3"/>
  <c r="Y166" i="3"/>
  <c r="AB165" i="3" s="1"/>
  <c r="AK165" i="3"/>
  <c r="AG161" i="3"/>
  <c r="AC161" i="3"/>
  <c r="Y161" i="3"/>
  <c r="AB160" i="3" s="1"/>
  <c r="AK160" i="3"/>
  <c r="AG159" i="3"/>
  <c r="AC159" i="3"/>
  <c r="Y159" i="3"/>
  <c r="AB158" i="3" s="1"/>
  <c r="AK158" i="3"/>
  <c r="AG154" i="3"/>
  <c r="AC154" i="3"/>
  <c r="Y154" i="3"/>
  <c r="AB153" i="3" s="1"/>
  <c r="AK153" i="3"/>
  <c r="AG152" i="3"/>
  <c r="AC152" i="3"/>
  <c r="Y152" i="3"/>
  <c r="AB151" i="3" s="1"/>
  <c r="AK151" i="3"/>
  <c r="AG147" i="3"/>
  <c r="AC147" i="3"/>
  <c r="Y147" i="3"/>
  <c r="AB146" i="3" s="1"/>
  <c r="AL146" i="3"/>
  <c r="AK146" i="3"/>
  <c r="AG145" i="3"/>
  <c r="AC145" i="3"/>
  <c r="Y145" i="3"/>
  <c r="AB144" i="3" s="1"/>
  <c r="AL144" i="3"/>
  <c r="AK144" i="3"/>
  <c r="AG140" i="3"/>
  <c r="AC140" i="3"/>
  <c r="Y140" i="3"/>
  <c r="AB139" i="3" s="1"/>
  <c r="AK139" i="3"/>
  <c r="AG138" i="3"/>
  <c r="AC138" i="3"/>
  <c r="Y138" i="3"/>
  <c r="AB137" i="3" s="1"/>
  <c r="AF137" i="3" s="1"/>
  <c r="AK137" i="3"/>
  <c r="AG133" i="3"/>
  <c r="AC133" i="3"/>
  <c r="Y133" i="3"/>
  <c r="AB132" i="3" s="1"/>
  <c r="AK132" i="3"/>
  <c r="AG131" i="3"/>
  <c r="AC131" i="3"/>
  <c r="Y131" i="3"/>
  <c r="AB130" i="3" s="1"/>
  <c r="AK130" i="3"/>
  <c r="AG126" i="3"/>
  <c r="AC126" i="3"/>
  <c r="Y126" i="3"/>
  <c r="AB125" i="3" s="1"/>
  <c r="AK125" i="3"/>
  <c r="AG124" i="3"/>
  <c r="AC124" i="3"/>
  <c r="Y124" i="3"/>
  <c r="AB123" i="3" s="1"/>
  <c r="AF123" i="3" s="1"/>
  <c r="AK123" i="3"/>
  <c r="AG119" i="3"/>
  <c r="AC119" i="3"/>
  <c r="Y119" i="3"/>
  <c r="AB118" i="3" s="1"/>
  <c r="AF118" i="3" s="1"/>
  <c r="AL118" i="3"/>
  <c r="AK118" i="3"/>
  <c r="AG117" i="3"/>
  <c r="AC117" i="3"/>
  <c r="Y117" i="3"/>
  <c r="AB116" i="3" s="1"/>
  <c r="AL116" i="3"/>
  <c r="AK116" i="3"/>
  <c r="AG112" i="3"/>
  <c r="AC112" i="3"/>
  <c r="Y112" i="3"/>
  <c r="AB111" i="3" s="1"/>
  <c r="AK111" i="3"/>
  <c r="AG110" i="3"/>
  <c r="AC110" i="3"/>
  <c r="Y110" i="3"/>
  <c r="AB109" i="3" s="1"/>
  <c r="AF109" i="3" s="1"/>
  <c r="AK109" i="3"/>
  <c r="AG105" i="3"/>
  <c r="AC105" i="3"/>
  <c r="Y105" i="3"/>
  <c r="AB104" i="3" s="1"/>
  <c r="AK104" i="3"/>
  <c r="AG103" i="3"/>
  <c r="AC103" i="3"/>
  <c r="Y103" i="3"/>
  <c r="AB102" i="3" s="1"/>
  <c r="AK102" i="3"/>
  <c r="AG98" i="3"/>
  <c r="AC98" i="3"/>
  <c r="Y98" i="3"/>
  <c r="AB97" i="3" s="1"/>
  <c r="AK97" i="3"/>
  <c r="AG96" i="3"/>
  <c r="AC96" i="3"/>
  <c r="Y96" i="3"/>
  <c r="AB95" i="3" s="1"/>
  <c r="AK95" i="3"/>
  <c r="AG91" i="3"/>
  <c r="AC91" i="3"/>
  <c r="Y91" i="3"/>
  <c r="AB90" i="3" s="1"/>
  <c r="AL90" i="3"/>
  <c r="AK90" i="3"/>
  <c r="AG89" i="3"/>
  <c r="AC89" i="3"/>
  <c r="Y89" i="3"/>
  <c r="AB88" i="3" s="1"/>
  <c r="AL88" i="3"/>
  <c r="AK88" i="3"/>
  <c r="AG84" i="3"/>
  <c r="AC84" i="3"/>
  <c r="Y84" i="3"/>
  <c r="AB83" i="3" s="1"/>
  <c r="AK83" i="3"/>
  <c r="AG82" i="3"/>
  <c r="AC82" i="3"/>
  <c r="Y82" i="3"/>
  <c r="AB81" i="3" s="1"/>
  <c r="AK81" i="3"/>
  <c r="AG77" i="3"/>
  <c r="AC77" i="3"/>
  <c r="Y77" i="3"/>
  <c r="AB76" i="3" s="1"/>
  <c r="AK76" i="3"/>
  <c r="AG75" i="3"/>
  <c r="AC75" i="3"/>
  <c r="Y75" i="3"/>
  <c r="AB74" i="3" s="1"/>
  <c r="AK74" i="3"/>
  <c r="AG70" i="3"/>
  <c r="AC70" i="3"/>
  <c r="Y70" i="3"/>
  <c r="AB69" i="3" s="1"/>
  <c r="AK69" i="3"/>
  <c r="AG68" i="3"/>
  <c r="AC68" i="3"/>
  <c r="Y68" i="3"/>
  <c r="AB67" i="3" s="1"/>
  <c r="AK67" i="3"/>
  <c r="AG63" i="3"/>
  <c r="AC63" i="3"/>
  <c r="Y63" i="3"/>
  <c r="AB62" i="3" s="1"/>
  <c r="AL62" i="3"/>
  <c r="AK62" i="3"/>
  <c r="AG61" i="3"/>
  <c r="AC61" i="3"/>
  <c r="Y61" i="3"/>
  <c r="AB60" i="3" s="1"/>
  <c r="AL60" i="3"/>
  <c r="AK60" i="3"/>
  <c r="AG56" i="3"/>
  <c r="AC56" i="3"/>
  <c r="Y56" i="3"/>
  <c r="AB55" i="3" s="1"/>
  <c r="AK55" i="3"/>
  <c r="AG54" i="3"/>
  <c r="AC54" i="3"/>
  <c r="Y54" i="3"/>
  <c r="AB53" i="3" s="1"/>
  <c r="AK53" i="3"/>
  <c r="AG49" i="3"/>
  <c r="AC49" i="3"/>
  <c r="Y49" i="3"/>
  <c r="AB48" i="3" s="1"/>
  <c r="AK48" i="3"/>
  <c r="AG47" i="3"/>
  <c r="AC47" i="3"/>
  <c r="Y47" i="3"/>
  <c r="AB46" i="3" s="1"/>
  <c r="AK46" i="3"/>
  <c r="AG42" i="3"/>
  <c r="AC42" i="3"/>
  <c r="Y42" i="3"/>
  <c r="AB41" i="3" s="1"/>
  <c r="AK41" i="3"/>
  <c r="AG40" i="3"/>
  <c r="AC40" i="3"/>
  <c r="Y40" i="3"/>
  <c r="AB39" i="3" s="1"/>
  <c r="AK39" i="3"/>
  <c r="AG35" i="3"/>
  <c r="AC35" i="3"/>
  <c r="Y35" i="3"/>
  <c r="AB34" i="3" s="1"/>
  <c r="AL34" i="3"/>
  <c r="AK34" i="3"/>
  <c r="AG33" i="3"/>
  <c r="AC33" i="3"/>
  <c r="Y33" i="3"/>
  <c r="AB32" i="3" s="1"/>
  <c r="AL32" i="3"/>
  <c r="AK32" i="3"/>
  <c r="AG28" i="3"/>
  <c r="AC28" i="3"/>
  <c r="Y28" i="3"/>
  <c r="AB27" i="3" s="1"/>
  <c r="AK27" i="3"/>
  <c r="AG26" i="3"/>
  <c r="AC26" i="3"/>
  <c r="Y26" i="3"/>
  <c r="AB25" i="3" s="1"/>
  <c r="AK25" i="3"/>
  <c r="AG21" i="3"/>
  <c r="AC21" i="3"/>
  <c r="Y21" i="3"/>
  <c r="AB20" i="3" s="1"/>
  <c r="AK20" i="3"/>
  <c r="AG19" i="3"/>
  <c r="AC19" i="3"/>
  <c r="Y19" i="3"/>
  <c r="AB18" i="3" s="1"/>
  <c r="AK18" i="3"/>
  <c r="AG14" i="3"/>
  <c r="AC14" i="3"/>
  <c r="Y14" i="3"/>
  <c r="AB13" i="3" s="1"/>
  <c r="AK13" i="3"/>
  <c r="AG12" i="3"/>
  <c r="AC12" i="3"/>
  <c r="Y12" i="3"/>
  <c r="AB11" i="3" s="1"/>
  <c r="AK11" i="3"/>
  <c r="AG7" i="3"/>
  <c r="AC7" i="3"/>
  <c r="Y7" i="3"/>
  <c r="AB6" i="3" s="1"/>
  <c r="AL6" i="3"/>
  <c r="AK6" i="3"/>
  <c r="AG5" i="3"/>
  <c r="AC5" i="3"/>
  <c r="Y5" i="3"/>
  <c r="AB4" i="3" s="1"/>
  <c r="AL4" i="3"/>
  <c r="AK4" i="3"/>
  <c r="M483" i="3"/>
  <c r="I483" i="3"/>
  <c r="E483" i="3"/>
  <c r="H482" i="3" s="1"/>
  <c r="Q482" i="3"/>
  <c r="M481" i="3"/>
  <c r="I481" i="3"/>
  <c r="E481" i="3"/>
  <c r="H480" i="3" s="1"/>
  <c r="Q480" i="3"/>
  <c r="M476" i="3"/>
  <c r="I476" i="3"/>
  <c r="E476" i="3"/>
  <c r="H475" i="3" s="1"/>
  <c r="Q475" i="3"/>
  <c r="M474" i="3"/>
  <c r="I474" i="3"/>
  <c r="E474" i="3"/>
  <c r="H473" i="3" s="1"/>
  <c r="Q473" i="3"/>
  <c r="M469" i="3"/>
  <c r="I469" i="3"/>
  <c r="E469" i="3"/>
  <c r="H468" i="3" s="1"/>
  <c r="Q468" i="3"/>
  <c r="M467" i="3"/>
  <c r="I467" i="3"/>
  <c r="E467" i="3"/>
  <c r="H466" i="3" s="1"/>
  <c r="Q466" i="3"/>
  <c r="M462" i="3"/>
  <c r="I462" i="3"/>
  <c r="E462" i="3"/>
  <c r="H461" i="3" s="1"/>
  <c r="R461" i="3"/>
  <c r="Q461" i="3"/>
  <c r="M460" i="3"/>
  <c r="I460" i="3"/>
  <c r="E460" i="3"/>
  <c r="H459" i="3" s="1"/>
  <c r="L459" i="3" s="1"/>
  <c r="R459" i="3"/>
  <c r="Q459" i="3"/>
  <c r="M455" i="3"/>
  <c r="I455" i="3"/>
  <c r="E455" i="3"/>
  <c r="H454" i="3" s="1"/>
  <c r="Q454" i="3"/>
  <c r="M453" i="3"/>
  <c r="I453" i="3"/>
  <c r="E453" i="3"/>
  <c r="H452" i="3" s="1"/>
  <c r="Q452" i="3"/>
  <c r="M448" i="3"/>
  <c r="I448" i="3"/>
  <c r="E448" i="3"/>
  <c r="H447" i="3" s="1"/>
  <c r="Q447" i="3"/>
  <c r="M446" i="3"/>
  <c r="I446" i="3"/>
  <c r="E446" i="3"/>
  <c r="H445" i="3" s="1"/>
  <c r="Q445" i="3"/>
  <c r="M441" i="3"/>
  <c r="I441" i="3"/>
  <c r="E441" i="3"/>
  <c r="H440" i="3" s="1"/>
  <c r="Q440" i="3"/>
  <c r="M439" i="3"/>
  <c r="I439" i="3"/>
  <c r="E439" i="3"/>
  <c r="H438" i="3" s="1"/>
  <c r="Q438" i="3"/>
  <c r="M434" i="3"/>
  <c r="I434" i="3"/>
  <c r="E434" i="3"/>
  <c r="H433" i="3" s="1"/>
  <c r="R433" i="3"/>
  <c r="Q433" i="3"/>
  <c r="M432" i="3"/>
  <c r="I432" i="3"/>
  <c r="E432" i="3"/>
  <c r="H431" i="3" s="1"/>
  <c r="R431" i="3"/>
  <c r="Q431" i="3"/>
  <c r="M427" i="3"/>
  <c r="I427" i="3"/>
  <c r="E427" i="3"/>
  <c r="H426" i="3" s="1"/>
  <c r="Q426" i="3"/>
  <c r="M425" i="3"/>
  <c r="I425" i="3"/>
  <c r="E425" i="3"/>
  <c r="H424" i="3" s="1"/>
  <c r="Q424" i="3"/>
  <c r="M420" i="3"/>
  <c r="I420" i="3"/>
  <c r="E420" i="3"/>
  <c r="H419" i="3" s="1"/>
  <c r="Q419" i="3"/>
  <c r="M418" i="3"/>
  <c r="I418" i="3"/>
  <c r="E418" i="3"/>
  <c r="H417" i="3" s="1"/>
  <c r="Q417" i="3"/>
  <c r="M413" i="3"/>
  <c r="I413" i="3"/>
  <c r="E413" i="3"/>
  <c r="H412" i="3" s="1"/>
  <c r="Q412" i="3"/>
  <c r="M411" i="3"/>
  <c r="I411" i="3"/>
  <c r="E411" i="3"/>
  <c r="H410" i="3" s="1"/>
  <c r="Q410" i="3"/>
  <c r="M406" i="3"/>
  <c r="I406" i="3"/>
  <c r="E406" i="3"/>
  <c r="H405" i="3" s="1"/>
  <c r="R405" i="3"/>
  <c r="Q405" i="3"/>
  <c r="M404" i="3"/>
  <c r="I404" i="3"/>
  <c r="E404" i="3"/>
  <c r="H403" i="3" s="1"/>
  <c r="L403" i="3" s="1"/>
  <c r="R403" i="3"/>
  <c r="Q403" i="3"/>
  <c r="M399" i="3"/>
  <c r="I399" i="3"/>
  <c r="E399" i="3"/>
  <c r="H398" i="3" s="1"/>
  <c r="Q398" i="3"/>
  <c r="M397" i="3"/>
  <c r="I397" i="3"/>
  <c r="E397" i="3"/>
  <c r="H396" i="3" s="1"/>
  <c r="Q396" i="3"/>
  <c r="M392" i="3"/>
  <c r="I392" i="3"/>
  <c r="E392" i="3"/>
  <c r="H391" i="3" s="1"/>
  <c r="Q391" i="3"/>
  <c r="M390" i="3"/>
  <c r="I390" i="3"/>
  <c r="E390" i="3"/>
  <c r="H389" i="3" s="1"/>
  <c r="Q389" i="3"/>
  <c r="M385" i="3"/>
  <c r="I385" i="3"/>
  <c r="E385" i="3"/>
  <c r="H384" i="3" s="1"/>
  <c r="Q384" i="3"/>
  <c r="M383" i="3"/>
  <c r="I383" i="3"/>
  <c r="E383" i="3"/>
  <c r="H382" i="3" s="1"/>
  <c r="Q382" i="3"/>
  <c r="M378" i="3"/>
  <c r="I378" i="3"/>
  <c r="E378" i="3"/>
  <c r="H377" i="3" s="1"/>
  <c r="R377" i="3"/>
  <c r="Q377" i="3"/>
  <c r="M376" i="3"/>
  <c r="I376" i="3"/>
  <c r="E376" i="3"/>
  <c r="H375" i="3" s="1"/>
  <c r="R375" i="3"/>
  <c r="Q375" i="3"/>
  <c r="M371" i="3"/>
  <c r="I371" i="3"/>
  <c r="E371" i="3"/>
  <c r="H370" i="3" s="1"/>
  <c r="Q370" i="3"/>
  <c r="M369" i="3"/>
  <c r="I369" i="3"/>
  <c r="E369" i="3"/>
  <c r="H368" i="3" s="1"/>
  <c r="Q368" i="3"/>
  <c r="M364" i="3"/>
  <c r="I364" i="3"/>
  <c r="E364" i="3"/>
  <c r="H363" i="3" s="1"/>
  <c r="Q363" i="3"/>
  <c r="M362" i="3"/>
  <c r="I362" i="3"/>
  <c r="E362" i="3"/>
  <c r="H361" i="3" s="1"/>
  <c r="Q361" i="3"/>
  <c r="M357" i="3"/>
  <c r="I357" i="3"/>
  <c r="E357" i="3"/>
  <c r="H356" i="3" s="1"/>
  <c r="Q356" i="3"/>
  <c r="M355" i="3"/>
  <c r="I355" i="3"/>
  <c r="E355" i="3"/>
  <c r="H354" i="3" s="1"/>
  <c r="Q354" i="3"/>
  <c r="M350" i="3"/>
  <c r="I350" i="3"/>
  <c r="E350" i="3"/>
  <c r="H349" i="3" s="1"/>
  <c r="R349" i="3"/>
  <c r="Q349" i="3"/>
  <c r="M348" i="3"/>
  <c r="I348" i="3"/>
  <c r="E348" i="3"/>
  <c r="H347" i="3" s="1"/>
  <c r="R347" i="3"/>
  <c r="Q347" i="3"/>
  <c r="M343" i="3"/>
  <c r="I343" i="3"/>
  <c r="E343" i="3"/>
  <c r="H342" i="3" s="1"/>
  <c r="Q342" i="3"/>
  <c r="M341" i="3"/>
  <c r="I341" i="3"/>
  <c r="E341" i="3"/>
  <c r="H340" i="3" s="1"/>
  <c r="Q340" i="3"/>
  <c r="M336" i="3"/>
  <c r="I336" i="3"/>
  <c r="E336" i="3"/>
  <c r="H335" i="3" s="1"/>
  <c r="Q335" i="3"/>
  <c r="M334" i="3"/>
  <c r="I334" i="3"/>
  <c r="E334" i="3"/>
  <c r="H333" i="3" s="1"/>
  <c r="Q333" i="3"/>
  <c r="M329" i="3"/>
  <c r="I329" i="3"/>
  <c r="E329" i="3"/>
  <c r="H328" i="3" s="1"/>
  <c r="Q328" i="3"/>
  <c r="M327" i="3"/>
  <c r="I327" i="3"/>
  <c r="E327" i="3"/>
  <c r="H326" i="3" s="1"/>
  <c r="Q326" i="3"/>
  <c r="M322" i="3"/>
  <c r="I322" i="3"/>
  <c r="E322" i="3"/>
  <c r="H321" i="3" s="1"/>
  <c r="R321" i="3"/>
  <c r="Q321" i="3"/>
  <c r="M320" i="3"/>
  <c r="I320" i="3"/>
  <c r="E320" i="3"/>
  <c r="H319" i="3" s="1"/>
  <c r="R319" i="3"/>
  <c r="Q319" i="3"/>
  <c r="M315" i="3"/>
  <c r="I315" i="3"/>
  <c r="E315" i="3"/>
  <c r="H314" i="3" s="1"/>
  <c r="Q314" i="3"/>
  <c r="M313" i="3"/>
  <c r="I313" i="3"/>
  <c r="E313" i="3"/>
  <c r="H312" i="3" s="1"/>
  <c r="Q312" i="3"/>
  <c r="M308" i="3"/>
  <c r="I308" i="3"/>
  <c r="E308" i="3"/>
  <c r="H307" i="3" s="1"/>
  <c r="Q307" i="3"/>
  <c r="M306" i="3"/>
  <c r="I306" i="3"/>
  <c r="E306" i="3"/>
  <c r="H305" i="3" s="1"/>
  <c r="Q305" i="3"/>
  <c r="M301" i="3"/>
  <c r="I301" i="3"/>
  <c r="E301" i="3"/>
  <c r="H300" i="3" s="1"/>
  <c r="Q300" i="3"/>
  <c r="M299" i="3"/>
  <c r="I299" i="3"/>
  <c r="E299" i="3"/>
  <c r="H298" i="3" s="1"/>
  <c r="Q298" i="3"/>
  <c r="M294" i="3"/>
  <c r="I294" i="3"/>
  <c r="E294" i="3"/>
  <c r="H293" i="3" s="1"/>
  <c r="R293" i="3"/>
  <c r="Q293" i="3"/>
  <c r="M292" i="3"/>
  <c r="I292" i="3"/>
  <c r="E292" i="3"/>
  <c r="H291" i="3" s="1"/>
  <c r="R291" i="3"/>
  <c r="Q291" i="3"/>
  <c r="M287" i="3"/>
  <c r="I287" i="3"/>
  <c r="E287" i="3"/>
  <c r="H286" i="3" s="1"/>
  <c r="Q286" i="3"/>
  <c r="M285" i="3"/>
  <c r="I285" i="3"/>
  <c r="E285" i="3"/>
  <c r="H284" i="3" s="1"/>
  <c r="Q284" i="3"/>
  <c r="M280" i="3"/>
  <c r="I280" i="3"/>
  <c r="E280" i="3"/>
  <c r="H279" i="3" s="1"/>
  <c r="Q279" i="3"/>
  <c r="M278" i="3"/>
  <c r="I278" i="3"/>
  <c r="E278" i="3"/>
  <c r="H277" i="3" s="1"/>
  <c r="Q277" i="3"/>
  <c r="M273" i="3"/>
  <c r="I273" i="3"/>
  <c r="E273" i="3"/>
  <c r="H272" i="3" s="1"/>
  <c r="Q272" i="3"/>
  <c r="M271" i="3"/>
  <c r="I271" i="3"/>
  <c r="E271" i="3"/>
  <c r="H270" i="3" s="1"/>
  <c r="Q270" i="3"/>
  <c r="M266" i="3"/>
  <c r="I266" i="3"/>
  <c r="E266" i="3"/>
  <c r="H265" i="3" s="1"/>
  <c r="R265" i="3"/>
  <c r="Q265" i="3"/>
  <c r="M264" i="3"/>
  <c r="I264" i="3"/>
  <c r="E264" i="3"/>
  <c r="H263" i="3" s="1"/>
  <c r="R263" i="3"/>
  <c r="Q263" i="3"/>
  <c r="M259" i="3"/>
  <c r="I259" i="3"/>
  <c r="E259" i="3"/>
  <c r="H258" i="3" s="1"/>
  <c r="Q258" i="3"/>
  <c r="M257" i="3"/>
  <c r="I257" i="3"/>
  <c r="E257" i="3"/>
  <c r="H256" i="3" s="1"/>
  <c r="Q256" i="3"/>
  <c r="M252" i="3"/>
  <c r="I252" i="3"/>
  <c r="E252" i="3"/>
  <c r="H251" i="3" s="1"/>
  <c r="Q251" i="3"/>
  <c r="M250" i="3"/>
  <c r="I250" i="3"/>
  <c r="E250" i="3"/>
  <c r="H249" i="3" s="1"/>
  <c r="Q249" i="3"/>
  <c r="M245" i="3"/>
  <c r="I245" i="3"/>
  <c r="E245" i="3"/>
  <c r="H244" i="3" s="1"/>
  <c r="Q244" i="3"/>
  <c r="M243" i="3"/>
  <c r="I243" i="3"/>
  <c r="E243" i="3"/>
  <c r="H242" i="3" s="1"/>
  <c r="Q242" i="3"/>
  <c r="M238" i="3"/>
  <c r="I238" i="3"/>
  <c r="E238" i="3"/>
  <c r="H237" i="3" s="1"/>
  <c r="R237" i="3"/>
  <c r="Q237" i="3"/>
  <c r="M236" i="3"/>
  <c r="I236" i="3"/>
  <c r="E236" i="3"/>
  <c r="H235" i="3" s="1"/>
  <c r="R235" i="3"/>
  <c r="Q235" i="3"/>
  <c r="M231" i="3"/>
  <c r="I231" i="3"/>
  <c r="E231" i="3"/>
  <c r="H230" i="3" s="1"/>
  <c r="Q230" i="3"/>
  <c r="M229" i="3"/>
  <c r="I229" i="3"/>
  <c r="E229" i="3"/>
  <c r="H228" i="3" s="1"/>
  <c r="Q228" i="3"/>
  <c r="M224" i="3"/>
  <c r="I224" i="3"/>
  <c r="E224" i="3"/>
  <c r="H223" i="3" s="1"/>
  <c r="Q223" i="3"/>
  <c r="M222" i="3"/>
  <c r="I222" i="3"/>
  <c r="E222" i="3"/>
  <c r="H221" i="3" s="1"/>
  <c r="Q221" i="3"/>
  <c r="M217" i="3"/>
  <c r="I217" i="3"/>
  <c r="E217" i="3"/>
  <c r="H216" i="3" s="1"/>
  <c r="Q216" i="3"/>
  <c r="M215" i="3"/>
  <c r="I215" i="3"/>
  <c r="E215" i="3"/>
  <c r="H214" i="3" s="1"/>
  <c r="Q214" i="3"/>
  <c r="M203" i="3"/>
  <c r="I203" i="3"/>
  <c r="E203" i="3"/>
  <c r="H202" i="3" s="1"/>
  <c r="L202" i="3" s="1"/>
  <c r="R202" i="3"/>
  <c r="Q202" i="3"/>
  <c r="M201" i="3"/>
  <c r="I201" i="3"/>
  <c r="E201" i="3"/>
  <c r="H200" i="3" s="1"/>
  <c r="R200" i="3"/>
  <c r="Q200" i="3"/>
  <c r="M196" i="3"/>
  <c r="I196" i="3"/>
  <c r="E196" i="3"/>
  <c r="H195" i="3" s="1"/>
  <c r="Q195" i="3"/>
  <c r="M194" i="3"/>
  <c r="I194" i="3"/>
  <c r="E194" i="3"/>
  <c r="H193" i="3" s="1"/>
  <c r="Q193" i="3"/>
  <c r="M189" i="3"/>
  <c r="I189" i="3"/>
  <c r="E189" i="3"/>
  <c r="H188" i="3" s="1"/>
  <c r="L188" i="3" s="1"/>
  <c r="Q188" i="3"/>
  <c r="M187" i="3"/>
  <c r="I187" i="3"/>
  <c r="E187" i="3"/>
  <c r="H186" i="3" s="1"/>
  <c r="Q186" i="3"/>
  <c r="M182" i="3"/>
  <c r="I182" i="3"/>
  <c r="E182" i="3"/>
  <c r="H181" i="3" s="1"/>
  <c r="Q181" i="3"/>
  <c r="M180" i="3"/>
  <c r="I180" i="3"/>
  <c r="E180" i="3"/>
  <c r="H179" i="3" s="1"/>
  <c r="Q179" i="3"/>
  <c r="M175" i="3"/>
  <c r="I175" i="3"/>
  <c r="E175" i="3"/>
  <c r="H174" i="3" s="1"/>
  <c r="R174" i="3"/>
  <c r="Q174" i="3"/>
  <c r="M173" i="3"/>
  <c r="I173" i="3"/>
  <c r="E173" i="3"/>
  <c r="H172" i="3" s="1"/>
  <c r="R172" i="3"/>
  <c r="Q172" i="3"/>
  <c r="M168" i="3"/>
  <c r="I168" i="3"/>
  <c r="E168" i="3"/>
  <c r="H167" i="3" s="1"/>
  <c r="Q167" i="3"/>
  <c r="M166" i="3"/>
  <c r="I166" i="3"/>
  <c r="E166" i="3"/>
  <c r="H165" i="3" s="1"/>
  <c r="Q165" i="3"/>
  <c r="M161" i="3"/>
  <c r="I161" i="3"/>
  <c r="E161" i="3"/>
  <c r="H160" i="3" s="1"/>
  <c r="Q160" i="3"/>
  <c r="M159" i="3"/>
  <c r="I159" i="3"/>
  <c r="E159" i="3"/>
  <c r="H158" i="3" s="1"/>
  <c r="Q158" i="3"/>
  <c r="M154" i="3"/>
  <c r="I154" i="3"/>
  <c r="E154" i="3"/>
  <c r="H153" i="3" s="1"/>
  <c r="Q153" i="3"/>
  <c r="M152" i="3"/>
  <c r="I152" i="3"/>
  <c r="E152" i="3"/>
  <c r="H151" i="3" s="1"/>
  <c r="Q151" i="3"/>
  <c r="M147" i="3"/>
  <c r="I147" i="3"/>
  <c r="E147" i="3"/>
  <c r="H146" i="3" s="1"/>
  <c r="R146" i="3"/>
  <c r="Q146" i="3"/>
  <c r="M145" i="3"/>
  <c r="I145" i="3"/>
  <c r="E145" i="3"/>
  <c r="H144" i="3" s="1"/>
  <c r="R144" i="3"/>
  <c r="Q144" i="3"/>
  <c r="M140" i="3"/>
  <c r="I140" i="3"/>
  <c r="E140" i="3"/>
  <c r="H139" i="3" s="1"/>
  <c r="Q139" i="3"/>
  <c r="M138" i="3"/>
  <c r="I138" i="3"/>
  <c r="E138" i="3"/>
  <c r="H137" i="3" s="1"/>
  <c r="Q137" i="3"/>
  <c r="M133" i="3"/>
  <c r="I133" i="3"/>
  <c r="E133" i="3"/>
  <c r="H132" i="3" s="1"/>
  <c r="Q132" i="3"/>
  <c r="M131" i="3"/>
  <c r="I131" i="3"/>
  <c r="E131" i="3"/>
  <c r="H130" i="3" s="1"/>
  <c r="Q130" i="3"/>
  <c r="M126" i="3"/>
  <c r="I126" i="3"/>
  <c r="E126" i="3"/>
  <c r="H125" i="3" s="1"/>
  <c r="L125" i="3" s="1"/>
  <c r="Q125" i="3"/>
  <c r="M124" i="3"/>
  <c r="I124" i="3"/>
  <c r="E124" i="3"/>
  <c r="H123" i="3" s="1"/>
  <c r="Q123" i="3"/>
  <c r="M119" i="3"/>
  <c r="I119" i="3"/>
  <c r="E119" i="3"/>
  <c r="H118" i="3" s="1"/>
  <c r="L118" i="3" s="1"/>
  <c r="R118" i="3"/>
  <c r="Q118" i="3"/>
  <c r="M117" i="3"/>
  <c r="I117" i="3"/>
  <c r="E117" i="3"/>
  <c r="H116" i="3" s="1"/>
  <c r="R116" i="3"/>
  <c r="Q116" i="3"/>
  <c r="M112" i="3"/>
  <c r="I112" i="3"/>
  <c r="E112" i="3"/>
  <c r="H111" i="3" s="1"/>
  <c r="Q111" i="3"/>
  <c r="M110" i="3"/>
  <c r="I110" i="3"/>
  <c r="E110" i="3"/>
  <c r="H109" i="3" s="1"/>
  <c r="Q109" i="3"/>
  <c r="M105" i="3"/>
  <c r="I105" i="3"/>
  <c r="E105" i="3"/>
  <c r="H104" i="3" s="1"/>
  <c r="Q104" i="3"/>
  <c r="M103" i="3"/>
  <c r="I103" i="3"/>
  <c r="E103" i="3"/>
  <c r="H102" i="3" s="1"/>
  <c r="L102" i="3" s="1"/>
  <c r="Q102" i="3"/>
  <c r="M98" i="3"/>
  <c r="I98" i="3"/>
  <c r="E98" i="3"/>
  <c r="H97" i="3" s="1"/>
  <c r="Q97" i="3"/>
  <c r="M96" i="3"/>
  <c r="I96" i="3"/>
  <c r="E96" i="3"/>
  <c r="H95" i="3" s="1"/>
  <c r="Q95" i="3"/>
  <c r="M91" i="3"/>
  <c r="I91" i="3"/>
  <c r="E91" i="3"/>
  <c r="H90" i="3" s="1"/>
  <c r="R90" i="3"/>
  <c r="Q90" i="3"/>
  <c r="M89" i="3"/>
  <c r="I89" i="3"/>
  <c r="E89" i="3"/>
  <c r="H88" i="3" s="1"/>
  <c r="R88" i="3"/>
  <c r="Q88" i="3"/>
  <c r="M84" i="3"/>
  <c r="I84" i="3"/>
  <c r="E84" i="3"/>
  <c r="H83" i="3" s="1"/>
  <c r="Q83" i="3"/>
  <c r="M82" i="3"/>
  <c r="I82" i="3"/>
  <c r="E82" i="3"/>
  <c r="H81" i="3" s="1"/>
  <c r="Q81" i="3"/>
  <c r="M77" i="3"/>
  <c r="I77" i="3"/>
  <c r="E77" i="3"/>
  <c r="H76" i="3" s="1"/>
  <c r="L76" i="3" s="1"/>
  <c r="Q76" i="3"/>
  <c r="M75" i="3"/>
  <c r="I75" i="3"/>
  <c r="E75" i="3"/>
  <c r="H74" i="3" s="1"/>
  <c r="Q74" i="3"/>
  <c r="M70" i="3"/>
  <c r="I70" i="3"/>
  <c r="E70" i="3"/>
  <c r="H69" i="3" s="1"/>
  <c r="Q69" i="3"/>
  <c r="M68" i="3"/>
  <c r="I68" i="3"/>
  <c r="E68" i="3"/>
  <c r="H67" i="3" s="1"/>
  <c r="Q67" i="3"/>
  <c r="M63" i="3"/>
  <c r="I63" i="3"/>
  <c r="E63" i="3"/>
  <c r="H62" i="3" s="1"/>
  <c r="L62" i="3" s="1"/>
  <c r="R62" i="3"/>
  <c r="Q62" i="3"/>
  <c r="M61" i="3"/>
  <c r="I61" i="3"/>
  <c r="E61" i="3"/>
  <c r="H60" i="3" s="1"/>
  <c r="R60" i="3"/>
  <c r="Q60" i="3"/>
  <c r="M56" i="3"/>
  <c r="I56" i="3"/>
  <c r="E56" i="3"/>
  <c r="H55" i="3" s="1"/>
  <c r="Q55" i="3"/>
  <c r="M54" i="3"/>
  <c r="I54" i="3"/>
  <c r="E54" i="3"/>
  <c r="H53" i="3" s="1"/>
  <c r="Q53" i="3"/>
  <c r="M49" i="3"/>
  <c r="I49" i="3"/>
  <c r="E49" i="3"/>
  <c r="H48" i="3" s="1"/>
  <c r="Q48" i="3"/>
  <c r="M47" i="3"/>
  <c r="I47" i="3"/>
  <c r="E47" i="3"/>
  <c r="H46" i="3" s="1"/>
  <c r="Q46" i="3"/>
  <c r="M42" i="3"/>
  <c r="I42" i="3"/>
  <c r="E42" i="3"/>
  <c r="H41" i="3" s="1"/>
  <c r="Q41" i="3"/>
  <c r="M40" i="3"/>
  <c r="I40" i="3"/>
  <c r="E40" i="3"/>
  <c r="H39" i="3" s="1"/>
  <c r="Q39" i="3"/>
  <c r="M35" i="3"/>
  <c r="I35" i="3"/>
  <c r="E35" i="3"/>
  <c r="H34" i="3" s="1"/>
  <c r="R34" i="3"/>
  <c r="Q34" i="3"/>
  <c r="M33" i="3"/>
  <c r="I33" i="3"/>
  <c r="E33" i="3"/>
  <c r="H32" i="3" s="1"/>
  <c r="R32" i="3"/>
  <c r="Q32" i="3"/>
  <c r="Q27" i="3"/>
  <c r="Q25" i="3"/>
  <c r="Q20" i="3"/>
  <c r="Q18" i="3"/>
  <c r="Q13" i="3"/>
  <c r="Q11" i="3"/>
  <c r="R6" i="3"/>
  <c r="R4" i="3"/>
  <c r="Q6" i="3"/>
  <c r="Q4" i="3"/>
  <c r="F30" i="1"/>
  <c r="BZ263" i="3" l="1"/>
  <c r="BZ249" i="3"/>
  <c r="BZ235" i="3"/>
  <c r="BZ230" i="3"/>
  <c r="AG16" i="2" s="1"/>
  <c r="BZ221" i="3"/>
  <c r="BZ179" i="3"/>
  <c r="AG5" i="2" s="1"/>
  <c r="BZ172" i="3"/>
  <c r="BZ139" i="3"/>
  <c r="BZ137" i="3"/>
  <c r="BZ109" i="3"/>
  <c r="BZ97" i="3"/>
  <c r="BZ95" i="3"/>
  <c r="BZ116" i="3"/>
  <c r="AG4" i="2" s="1"/>
  <c r="BZ88" i="3"/>
  <c r="BZ74" i="3"/>
  <c r="BF417" i="3"/>
  <c r="BF389" i="3"/>
  <c r="BF340" i="3"/>
  <c r="BF237" i="3"/>
  <c r="BF256" i="3"/>
  <c r="BF179" i="3"/>
  <c r="BF153" i="3"/>
  <c r="BF132" i="3"/>
  <c r="BF97" i="3"/>
  <c r="AJ118" i="3"/>
  <c r="AM118" i="3" s="1"/>
  <c r="AJ123" i="3"/>
  <c r="AM123" i="3" s="1"/>
  <c r="BZ291" i="3"/>
  <c r="AF53" i="3"/>
  <c r="AJ53" i="3" s="1"/>
  <c r="AM53" i="3" s="1"/>
  <c r="AF321" i="3"/>
  <c r="BF361" i="3"/>
  <c r="BZ167" i="3"/>
  <c r="BZ153" i="3"/>
  <c r="AF433" i="3"/>
  <c r="AJ433" i="3" s="1"/>
  <c r="AM433" i="3" s="1"/>
  <c r="AF438" i="3"/>
  <c r="AJ438" i="3" s="1"/>
  <c r="AF452" i="3"/>
  <c r="L235" i="3"/>
  <c r="L265" i="3"/>
  <c r="L277" i="3"/>
  <c r="L279" i="3"/>
  <c r="AF265" i="3"/>
  <c r="BF214" i="3"/>
  <c r="BF223" i="3"/>
  <c r="BF270" i="3"/>
  <c r="BF137" i="3"/>
  <c r="BF20" i="3"/>
  <c r="AF431" i="3"/>
  <c r="AJ431" i="3" s="1"/>
  <c r="AM431" i="3" s="1"/>
  <c r="AJ452" i="3"/>
  <c r="AM452" i="3" s="1"/>
  <c r="AJ424" i="3"/>
  <c r="AM424" i="3" s="1"/>
  <c r="AJ405" i="3"/>
  <c r="AM405" i="3" s="1"/>
  <c r="AF375" i="3"/>
  <c r="AJ375" i="3" s="1"/>
  <c r="AM375" i="3" s="1"/>
  <c r="AJ347" i="3"/>
  <c r="AM347" i="3" s="1"/>
  <c r="AF319" i="3"/>
  <c r="AJ319" i="3" s="1"/>
  <c r="AM319" i="3" s="1"/>
  <c r="AF284" i="3"/>
  <c r="AJ284" i="3" s="1"/>
  <c r="AM284" i="3" s="1"/>
  <c r="L237" i="3"/>
  <c r="L321" i="3"/>
  <c r="P321" i="3" s="1"/>
  <c r="S321" i="3" s="1"/>
  <c r="L340" i="3"/>
  <c r="P340" i="3" s="1"/>
  <c r="S340" i="3" s="1"/>
  <c r="L382" i="3"/>
  <c r="L396" i="3"/>
  <c r="L433" i="3"/>
  <c r="AF18" i="3"/>
  <c r="AF90" i="3"/>
  <c r="AJ90" i="3" s="1"/>
  <c r="AM90" i="3" s="1"/>
  <c r="AF95" i="3"/>
  <c r="AJ321" i="3"/>
  <c r="AM321" i="3" s="1"/>
  <c r="AL487" i="3"/>
  <c r="BF279" i="3"/>
  <c r="BF312" i="3"/>
  <c r="BF284" i="3"/>
  <c r="BF412" i="3"/>
  <c r="BF384" i="3"/>
  <c r="BF342" i="3"/>
  <c r="BZ258" i="3"/>
  <c r="BZ216" i="3"/>
  <c r="BZ284" i="3"/>
  <c r="BZ293" i="3"/>
  <c r="AG13" i="2" s="1"/>
  <c r="BZ202" i="3"/>
  <c r="AF62" i="3"/>
  <c r="AJ62" i="3" s="1"/>
  <c r="AM62" i="3" s="1"/>
  <c r="AF67" i="3"/>
  <c r="AF69" i="3"/>
  <c r="AJ69" i="3" s="1"/>
  <c r="AM69" i="3" s="1"/>
  <c r="AF200" i="3"/>
  <c r="AF349" i="3"/>
  <c r="AJ349" i="3" s="1"/>
  <c r="AM349" i="3" s="1"/>
  <c r="R209" i="3"/>
  <c r="BF76" i="3"/>
  <c r="BF242" i="3"/>
  <c r="BF258" i="3"/>
  <c r="BF300" i="3"/>
  <c r="BZ228" i="3"/>
  <c r="AG8" i="2" s="1"/>
  <c r="BZ146" i="3"/>
  <c r="BZ81" i="3"/>
  <c r="L60" i="3"/>
  <c r="L172" i="3"/>
  <c r="AF34" i="3"/>
  <c r="AJ34" i="3" s="1"/>
  <c r="AM34" i="3" s="1"/>
  <c r="AF39" i="3"/>
  <c r="AF146" i="3"/>
  <c r="AJ146" i="3" s="1"/>
  <c r="AM146" i="3" s="1"/>
  <c r="AF151" i="3"/>
  <c r="AF202" i="3"/>
  <c r="AJ202" i="3" s="1"/>
  <c r="AM202" i="3" s="1"/>
  <c r="AF403" i="3"/>
  <c r="AJ403" i="3" s="1"/>
  <c r="AM403" i="3" s="1"/>
  <c r="R207" i="3"/>
  <c r="BF314" i="3"/>
  <c r="BF298" i="3"/>
  <c r="BF328" i="3"/>
  <c r="BF410" i="3"/>
  <c r="BF83" i="3"/>
  <c r="BZ242" i="3"/>
  <c r="BZ214" i="3"/>
  <c r="BZ286" i="3"/>
  <c r="BZ298" i="3"/>
  <c r="BZ118" i="3"/>
  <c r="BZ279" i="3"/>
  <c r="BZ244" i="3"/>
  <c r="BZ223" i="3"/>
  <c r="BZ256" i="3"/>
  <c r="BZ270" i="3"/>
  <c r="BZ265" i="3"/>
  <c r="BZ237" i="3"/>
  <c r="BZ251" i="3"/>
  <c r="AG14" i="2" s="1"/>
  <c r="BZ209" i="3"/>
  <c r="BZ181" i="3"/>
  <c r="BZ195" i="3"/>
  <c r="BZ186" i="3"/>
  <c r="BZ200" i="3"/>
  <c r="BZ132" i="3"/>
  <c r="BZ76" i="3"/>
  <c r="BZ104" i="3"/>
  <c r="BZ123" i="3"/>
  <c r="BZ90" i="3"/>
  <c r="L242" i="3"/>
  <c r="AF263" i="3"/>
  <c r="AF270" i="3"/>
  <c r="AF377" i="3"/>
  <c r="AJ377" i="3" s="1"/>
  <c r="AM377" i="3" s="1"/>
  <c r="AF389" i="3"/>
  <c r="AJ389" i="3" s="1"/>
  <c r="AM389" i="3" s="1"/>
  <c r="AF480" i="3"/>
  <c r="AJ480" i="3" s="1"/>
  <c r="AM480" i="3" s="1"/>
  <c r="BF6" i="3"/>
  <c r="BF18" i="3"/>
  <c r="BF88" i="3"/>
  <c r="BF104" i="3"/>
  <c r="BF118" i="3"/>
  <c r="BF174" i="3"/>
  <c r="BF188" i="3"/>
  <c r="BF391" i="3"/>
  <c r="BF286" i="3"/>
  <c r="BF39" i="3"/>
  <c r="BF69" i="3"/>
  <c r="BF95" i="3"/>
  <c r="P459" i="3"/>
  <c r="S459" i="3" s="1"/>
  <c r="AF193" i="3"/>
  <c r="AJ193" i="3" s="1"/>
  <c r="AM193" i="3" s="1"/>
  <c r="AJ410" i="3"/>
  <c r="AM410" i="3" s="1"/>
  <c r="R487" i="3"/>
  <c r="BF111" i="3"/>
  <c r="BF230" i="3"/>
  <c r="BF382" i="3"/>
  <c r="BZ32" i="3"/>
  <c r="BF249" i="3"/>
  <c r="BF25" i="3"/>
  <c r="BF235" i="3"/>
  <c r="L174" i="3"/>
  <c r="L291" i="3"/>
  <c r="P291" i="3" s="1"/>
  <c r="S291" i="3" s="1"/>
  <c r="L319" i="3"/>
  <c r="L461" i="3"/>
  <c r="L475" i="3"/>
  <c r="P475" i="3" s="1"/>
  <c r="S475" i="3" s="1"/>
  <c r="AF32" i="3"/>
  <c r="AF60" i="3"/>
  <c r="AJ60" i="3" s="1"/>
  <c r="AM60" i="3" s="1"/>
  <c r="AF237" i="3"/>
  <c r="AJ237" i="3" s="1"/>
  <c r="AM237" i="3" s="1"/>
  <c r="AF242" i="3"/>
  <c r="AF291" i="3"/>
  <c r="AJ291" i="3" s="1"/>
  <c r="AM291" i="3" s="1"/>
  <c r="AF459" i="3"/>
  <c r="AJ459" i="3" s="1"/>
  <c r="AM459" i="3" s="1"/>
  <c r="AF466" i="3"/>
  <c r="AJ466" i="3" s="1"/>
  <c r="AM466" i="3" s="1"/>
  <c r="BF32" i="3"/>
  <c r="BF4" i="3"/>
  <c r="BF67" i="3"/>
  <c r="BF90" i="3"/>
  <c r="BF130" i="3"/>
  <c r="BF102" i="3"/>
  <c r="BF116" i="3"/>
  <c r="BF181" i="3"/>
  <c r="BF200" i="3"/>
  <c r="BF172" i="3"/>
  <c r="BF186" i="3"/>
  <c r="BF144" i="3"/>
  <c r="BF326" i="3"/>
  <c r="BZ20" i="3"/>
  <c r="BF221" i="3"/>
  <c r="BF165" i="3"/>
  <c r="BF293" i="3"/>
  <c r="BF307" i="3"/>
  <c r="BZ62" i="3"/>
  <c r="BZ60" i="3"/>
  <c r="BZ48" i="3"/>
  <c r="BZ46" i="3"/>
  <c r="BZ6" i="3"/>
  <c r="BZ4" i="3"/>
  <c r="AF279" i="3"/>
  <c r="AJ279" i="3" s="1"/>
  <c r="AM279" i="3" s="1"/>
  <c r="AJ265" i="3"/>
  <c r="AM265" i="3" s="1"/>
  <c r="AJ263" i="3"/>
  <c r="AM263" i="3" s="1"/>
  <c r="AF251" i="3"/>
  <c r="AJ251" i="3" s="1"/>
  <c r="AM251" i="3" s="1"/>
  <c r="AJ235" i="3"/>
  <c r="AM235" i="3" s="1"/>
  <c r="AF223" i="3"/>
  <c r="AJ223" i="3" s="1"/>
  <c r="AM223" i="3" s="1"/>
  <c r="AJ270" i="3"/>
  <c r="AM270" i="3" s="1"/>
  <c r="AF256" i="3"/>
  <c r="AJ256" i="3" s="1"/>
  <c r="AM256" i="3" s="1"/>
  <c r="AJ242" i="3"/>
  <c r="AM242" i="3" s="1"/>
  <c r="AF228" i="3"/>
  <c r="AJ228" i="3" s="1"/>
  <c r="AM228" i="3" s="1"/>
  <c r="AF179" i="3"/>
  <c r="AJ179" i="3" s="1"/>
  <c r="AM179" i="3" s="1"/>
  <c r="AF165" i="3"/>
  <c r="AJ165" i="3" s="1"/>
  <c r="AM165" i="3" s="1"/>
  <c r="AJ151" i="3"/>
  <c r="AM151" i="3" s="1"/>
  <c r="AJ200" i="3"/>
  <c r="AM200" i="3" s="1"/>
  <c r="AF172" i="3"/>
  <c r="AJ137" i="3"/>
  <c r="AM137" i="3" s="1"/>
  <c r="AF116" i="3"/>
  <c r="AJ116" i="3" s="1"/>
  <c r="AM116" i="3" s="1"/>
  <c r="AJ109" i="3"/>
  <c r="AM109" i="3" s="1"/>
  <c r="AJ95" i="3"/>
  <c r="AM95" i="3" s="1"/>
  <c r="AF88" i="3"/>
  <c r="AJ88" i="3" s="1"/>
  <c r="AM88" i="3" s="1"/>
  <c r="AF83" i="3"/>
  <c r="AJ83" i="3" s="1"/>
  <c r="AM83" i="3" s="1"/>
  <c r="AF81" i="3"/>
  <c r="AJ81" i="3" s="1"/>
  <c r="AM81" i="3" s="1"/>
  <c r="AJ67" i="3"/>
  <c r="AM67" i="3" s="1"/>
  <c r="AJ39" i="3"/>
  <c r="AM39" i="3" s="1"/>
  <c r="AJ32" i="3"/>
  <c r="AM32" i="3" s="1"/>
  <c r="AJ18" i="3"/>
  <c r="AM18" i="3" s="1"/>
  <c r="AF6" i="3"/>
  <c r="AJ6" i="3" s="1"/>
  <c r="AM6" i="3" s="1"/>
  <c r="AF4" i="3"/>
  <c r="AJ4" i="3" s="1"/>
  <c r="AM4" i="3" s="1"/>
  <c r="BF426" i="3"/>
  <c r="BF424" i="3"/>
  <c r="BF398" i="3"/>
  <c r="BF363" i="3"/>
  <c r="BF354" i="3"/>
  <c r="BF370" i="3"/>
  <c r="BF377" i="3"/>
  <c r="BF396" i="3"/>
  <c r="BF356" i="3"/>
  <c r="BF419" i="3"/>
  <c r="BF368" i="3"/>
  <c r="R501" i="3"/>
  <c r="R503" i="3"/>
  <c r="R494" i="3"/>
  <c r="R496" i="3"/>
  <c r="P461" i="3"/>
  <c r="S461" i="3" s="1"/>
  <c r="L447" i="3"/>
  <c r="P447" i="3" s="1"/>
  <c r="S447" i="3" s="1"/>
  <c r="P433" i="3"/>
  <c r="S433" i="3" s="1"/>
  <c r="L431" i="3"/>
  <c r="P431" i="3" s="1"/>
  <c r="S431" i="3" s="1"/>
  <c r="BF251" i="3"/>
  <c r="BF228" i="3"/>
  <c r="BF158" i="3"/>
  <c r="BF146" i="3"/>
  <c r="BF160" i="3"/>
  <c r="BF209" i="3"/>
  <c r="BF167" i="3"/>
  <c r="BF139" i="3"/>
  <c r="BF74" i="3"/>
  <c r="BF46" i="3"/>
  <c r="BF62" i="3"/>
  <c r="BF48" i="3"/>
  <c r="L405" i="3"/>
  <c r="P405" i="3" s="1"/>
  <c r="S405" i="3" s="1"/>
  <c r="L377" i="3"/>
  <c r="L363" i="3"/>
  <c r="P363" i="3" s="1"/>
  <c r="S363" i="3" s="1"/>
  <c r="L410" i="3"/>
  <c r="P410" i="3" s="1"/>
  <c r="S410" i="3" s="1"/>
  <c r="P396" i="3"/>
  <c r="S396" i="3" s="1"/>
  <c r="P382" i="3"/>
  <c r="S382" i="3" s="1"/>
  <c r="L361" i="3"/>
  <c r="P361" i="3" s="1"/>
  <c r="S361" i="3" s="1"/>
  <c r="L349" i="3"/>
  <c r="P349" i="3" s="1"/>
  <c r="S349" i="3" s="1"/>
  <c r="L347" i="3"/>
  <c r="P347" i="3" s="1"/>
  <c r="S347" i="3" s="1"/>
  <c r="L326" i="3"/>
  <c r="P326" i="3" s="1"/>
  <c r="S326" i="3" s="1"/>
  <c r="P319" i="3"/>
  <c r="S319" i="3" s="1"/>
  <c r="BF41" i="3"/>
  <c r="BF27" i="3"/>
  <c r="L370" i="3"/>
  <c r="P370" i="3" s="1"/>
  <c r="S370" i="3" s="1"/>
  <c r="AF314" i="3"/>
  <c r="AJ314" i="3" s="1"/>
  <c r="AM314" i="3" s="1"/>
  <c r="L286" i="3"/>
  <c r="P286" i="3" s="1"/>
  <c r="S286" i="3" s="1"/>
  <c r="L314" i="3"/>
  <c r="P314" i="3" s="1"/>
  <c r="S314" i="3" s="1"/>
  <c r="L356" i="3"/>
  <c r="P356" i="3" s="1"/>
  <c r="S356" i="3" s="1"/>
  <c r="L419" i="3"/>
  <c r="P419" i="3" s="1"/>
  <c r="S419" i="3" s="1"/>
  <c r="AF300" i="3"/>
  <c r="AJ300" i="3" s="1"/>
  <c r="AM300" i="3" s="1"/>
  <c r="AF384" i="3"/>
  <c r="AJ384" i="3" s="1"/>
  <c r="AM384" i="3" s="1"/>
  <c r="AF398" i="3"/>
  <c r="AJ398" i="3" s="1"/>
  <c r="AM398" i="3" s="1"/>
  <c r="AF214" i="3"/>
  <c r="AJ214" i="3" s="1"/>
  <c r="AM214" i="3" s="1"/>
  <c r="L263" i="3"/>
  <c r="AF144" i="3"/>
  <c r="AJ144" i="3" s="1"/>
  <c r="AM144" i="3" s="1"/>
  <c r="AF174" i="3"/>
  <c r="AJ174" i="3" s="1"/>
  <c r="AM174" i="3" s="1"/>
  <c r="AF293" i="3"/>
  <c r="AJ293" i="3" s="1"/>
  <c r="AM293" i="3" s="1"/>
  <c r="AF307" i="3"/>
  <c r="AJ307" i="3" s="1"/>
  <c r="AM307" i="3" s="1"/>
  <c r="AF335" i="3"/>
  <c r="AJ335" i="3" s="1"/>
  <c r="AM335" i="3" s="1"/>
  <c r="AF363" i="3"/>
  <c r="AJ363" i="3" s="1"/>
  <c r="AM363" i="3" s="1"/>
  <c r="AF447" i="3"/>
  <c r="AJ447" i="3" s="1"/>
  <c r="AM447" i="3" s="1"/>
  <c r="P62" i="3"/>
  <c r="S62" i="3" s="1"/>
  <c r="P76" i="3"/>
  <c r="S76" i="3" s="1"/>
  <c r="P403" i="3"/>
  <c r="S403" i="3" s="1"/>
  <c r="L34" i="3"/>
  <c r="P34" i="3" s="1"/>
  <c r="S34" i="3" s="1"/>
  <c r="L48" i="3"/>
  <c r="P48" i="3" s="1"/>
  <c r="S48" i="3" s="1"/>
  <c r="L251" i="3"/>
  <c r="P251" i="3" s="1"/>
  <c r="S251" i="3" s="1"/>
  <c r="L293" i="3"/>
  <c r="P293" i="3" s="1"/>
  <c r="S293" i="3" s="1"/>
  <c r="L307" i="3"/>
  <c r="P307" i="3" s="1"/>
  <c r="S307" i="3" s="1"/>
  <c r="L335" i="3"/>
  <c r="P335" i="3" s="1"/>
  <c r="S335" i="3" s="1"/>
  <c r="L375" i="3"/>
  <c r="P375" i="3" s="1"/>
  <c r="S375" i="3" s="1"/>
  <c r="L424" i="3"/>
  <c r="P424" i="3" s="1"/>
  <c r="S424" i="3" s="1"/>
  <c r="L438" i="3"/>
  <c r="P438" i="3" s="1"/>
  <c r="S438" i="3" s="1"/>
  <c r="L452" i="3"/>
  <c r="P452" i="3" s="1"/>
  <c r="S452" i="3" s="1"/>
  <c r="L466" i="3"/>
  <c r="P466" i="3" s="1"/>
  <c r="S466" i="3" s="1"/>
  <c r="L480" i="3"/>
  <c r="P480" i="3" s="1"/>
  <c r="S480" i="3" s="1"/>
  <c r="AF48" i="3"/>
  <c r="AJ48" i="3" s="1"/>
  <c r="AM48" i="3" s="1"/>
  <c r="AF76" i="3"/>
  <c r="AJ76" i="3" s="1"/>
  <c r="AM76" i="3" s="1"/>
  <c r="AF104" i="3"/>
  <c r="AJ104" i="3" s="1"/>
  <c r="AM104" i="3" s="1"/>
  <c r="AF132" i="3"/>
  <c r="AJ132" i="3" s="1"/>
  <c r="AM132" i="3" s="1"/>
  <c r="AF326" i="3"/>
  <c r="AJ326" i="3" s="1"/>
  <c r="AM326" i="3" s="1"/>
  <c r="AF340" i="3"/>
  <c r="AJ340" i="3" s="1"/>
  <c r="AM340" i="3" s="1"/>
  <c r="AF354" i="3"/>
  <c r="AJ354" i="3" s="1"/>
  <c r="AM354" i="3" s="1"/>
  <c r="AF368" i="3"/>
  <c r="AJ368" i="3" s="1"/>
  <c r="AM368" i="3" s="1"/>
  <c r="AF391" i="3"/>
  <c r="AJ391" i="3" s="1"/>
  <c r="AM391" i="3" s="1"/>
  <c r="AF419" i="3"/>
  <c r="AJ419" i="3" s="1"/>
  <c r="AM419" i="3" s="1"/>
  <c r="AF461" i="3"/>
  <c r="AJ461" i="3" s="1"/>
  <c r="AM461" i="3" s="1"/>
  <c r="L200" i="3"/>
  <c r="R326" i="3"/>
  <c r="R340" i="3"/>
  <c r="P377" i="3"/>
  <c r="S377" i="3" s="1"/>
  <c r="AL39" i="3"/>
  <c r="AL53" i="3"/>
  <c r="AL67" i="3"/>
  <c r="AL81" i="3"/>
  <c r="AL95" i="3"/>
  <c r="AL109" i="3"/>
  <c r="AL123" i="3"/>
  <c r="AJ172" i="3"/>
  <c r="AM172" i="3" s="1"/>
  <c r="AL242" i="3"/>
  <c r="AL270" i="3"/>
  <c r="P279" i="3"/>
  <c r="S279" i="3" s="1"/>
  <c r="L272" i="3"/>
  <c r="P272" i="3" s="1"/>
  <c r="S272" i="3" s="1"/>
  <c r="P265" i="3"/>
  <c r="S265" i="3" s="1"/>
  <c r="P263" i="3"/>
  <c r="S263" i="3" s="1"/>
  <c r="L256" i="3"/>
  <c r="P256" i="3" s="1"/>
  <c r="S256" i="3" s="1"/>
  <c r="P242" i="3"/>
  <c r="S242" i="3" s="1"/>
  <c r="P237" i="3"/>
  <c r="S237" i="3" s="1"/>
  <c r="P235" i="3"/>
  <c r="S235" i="3" s="1"/>
  <c r="L228" i="3"/>
  <c r="P228" i="3" s="1"/>
  <c r="S228" i="3" s="1"/>
  <c r="L223" i="3"/>
  <c r="P223" i="3" s="1"/>
  <c r="S223" i="3" s="1"/>
  <c r="L214" i="3"/>
  <c r="P214" i="3" s="1"/>
  <c r="S214" i="3" s="1"/>
  <c r="P202" i="3"/>
  <c r="S202" i="3" s="1"/>
  <c r="P200" i="3"/>
  <c r="S200" i="3" s="1"/>
  <c r="L193" i="3"/>
  <c r="P193" i="3" s="1"/>
  <c r="S193" i="3" s="1"/>
  <c r="P188" i="3"/>
  <c r="S188" i="3" s="1"/>
  <c r="L179" i="3"/>
  <c r="P179" i="3" s="1"/>
  <c r="S179" i="3" s="1"/>
  <c r="P174" i="3"/>
  <c r="S174" i="3" s="1"/>
  <c r="P172" i="3"/>
  <c r="S172" i="3" s="1"/>
  <c r="L158" i="3"/>
  <c r="P158" i="3" s="1"/>
  <c r="S158" i="3" s="1"/>
  <c r="L146" i="3"/>
  <c r="P146" i="3" s="1"/>
  <c r="S146" i="3" s="1"/>
  <c r="L144" i="3"/>
  <c r="P144" i="3" s="1"/>
  <c r="S144" i="3" s="1"/>
  <c r="P125" i="3"/>
  <c r="S125" i="3" s="1"/>
  <c r="L139" i="3"/>
  <c r="P139" i="3" s="1"/>
  <c r="S139" i="3" s="1"/>
  <c r="P118" i="3"/>
  <c r="S118" i="3" s="1"/>
  <c r="L116" i="3"/>
  <c r="P116" i="3" s="1"/>
  <c r="S116" i="3" s="1"/>
  <c r="L111" i="3"/>
  <c r="P111" i="3" s="1"/>
  <c r="S111" i="3" s="1"/>
  <c r="L104" i="3"/>
  <c r="P104" i="3" s="1"/>
  <c r="S104" i="3" s="1"/>
  <c r="L97" i="3"/>
  <c r="P97" i="3" s="1"/>
  <c r="S97" i="3" s="1"/>
  <c r="L90" i="3"/>
  <c r="P90" i="3" s="1"/>
  <c r="S90" i="3" s="1"/>
  <c r="L88" i="3"/>
  <c r="P88" i="3" s="1"/>
  <c r="S88" i="3" s="1"/>
  <c r="L81" i="3"/>
  <c r="P81" i="3" s="1"/>
  <c r="S81" i="3" s="1"/>
  <c r="R67" i="3"/>
  <c r="L67" i="3"/>
  <c r="P67" i="3" s="1"/>
  <c r="S67" i="3" s="1"/>
  <c r="L53" i="3"/>
  <c r="P53" i="3" s="1"/>
  <c r="S53" i="3" s="1"/>
  <c r="L41" i="3"/>
  <c r="L39" i="3"/>
  <c r="P39" i="3" s="1"/>
  <c r="S39" i="3" s="1"/>
  <c r="P60" i="3"/>
  <c r="S60" i="3" s="1"/>
  <c r="L32" i="3"/>
  <c r="P32" i="3" s="1"/>
  <c r="S32" i="3" s="1"/>
  <c r="AL466" i="3"/>
  <c r="AF473" i="3"/>
  <c r="AJ473" i="3" s="1"/>
  <c r="AM473" i="3" s="1"/>
  <c r="AF475" i="3"/>
  <c r="AJ475" i="3" s="1"/>
  <c r="AM475" i="3" s="1"/>
  <c r="AF468" i="3"/>
  <c r="AJ468" i="3" s="1"/>
  <c r="AM468" i="3" s="1"/>
  <c r="AF482" i="3"/>
  <c r="AJ482" i="3" s="1"/>
  <c r="AM482" i="3" s="1"/>
  <c r="AF445" i="3"/>
  <c r="AJ445" i="3" s="1"/>
  <c r="AM445" i="3" s="1"/>
  <c r="AF440" i="3"/>
  <c r="AJ440" i="3" s="1"/>
  <c r="AM440" i="3" s="1"/>
  <c r="AF454" i="3"/>
  <c r="AJ454" i="3" s="1"/>
  <c r="AM454" i="3" s="1"/>
  <c r="AL452" i="3"/>
  <c r="AF417" i="3"/>
  <c r="AJ417" i="3" s="1"/>
  <c r="AM417" i="3" s="1"/>
  <c r="AF412" i="3"/>
  <c r="AJ412" i="3" s="1"/>
  <c r="AM412" i="3" s="1"/>
  <c r="AF426" i="3"/>
  <c r="AJ426" i="3" s="1"/>
  <c r="AM426" i="3" s="1"/>
  <c r="AL410" i="3"/>
  <c r="AL391" i="3"/>
  <c r="AF382" i="3"/>
  <c r="AJ382" i="3" s="1"/>
  <c r="AM382" i="3" s="1"/>
  <c r="AF396" i="3"/>
  <c r="AJ396" i="3" s="1"/>
  <c r="AM396" i="3" s="1"/>
  <c r="AF361" i="3"/>
  <c r="AJ361" i="3" s="1"/>
  <c r="AM361" i="3" s="1"/>
  <c r="AF356" i="3"/>
  <c r="AJ356" i="3" s="1"/>
  <c r="AM356" i="3" s="1"/>
  <c r="AF370" i="3"/>
  <c r="AJ370" i="3" s="1"/>
  <c r="AM370" i="3" s="1"/>
  <c r="AF333" i="3"/>
  <c r="AJ333" i="3" s="1"/>
  <c r="AM333" i="3" s="1"/>
  <c r="AF328" i="3"/>
  <c r="AJ328" i="3" s="1"/>
  <c r="AM328" i="3" s="1"/>
  <c r="AF342" i="3"/>
  <c r="AJ342" i="3" s="1"/>
  <c r="AM342" i="3" s="1"/>
  <c r="AL335" i="3"/>
  <c r="AF298" i="3"/>
  <c r="AJ298" i="3" s="1"/>
  <c r="AM298" i="3" s="1"/>
  <c r="AF312" i="3"/>
  <c r="AJ312" i="3" s="1"/>
  <c r="AM312" i="3" s="1"/>
  <c r="AF305" i="3"/>
  <c r="AJ305" i="3" s="1"/>
  <c r="AM305" i="3" s="1"/>
  <c r="AF277" i="3"/>
  <c r="AJ277" i="3" s="1"/>
  <c r="AM277" i="3" s="1"/>
  <c r="AF272" i="3"/>
  <c r="AJ272" i="3" s="1"/>
  <c r="AM272" i="3" s="1"/>
  <c r="AF286" i="3"/>
  <c r="AJ286" i="3" s="1"/>
  <c r="AM286" i="3" s="1"/>
  <c r="AL279" i="3"/>
  <c r="AF249" i="3"/>
  <c r="AJ249" i="3" s="1"/>
  <c r="AM249" i="3" s="1"/>
  <c r="AF244" i="3"/>
  <c r="AJ244" i="3" s="1"/>
  <c r="AM244" i="3" s="1"/>
  <c r="AF258" i="3"/>
  <c r="AJ258" i="3" s="1"/>
  <c r="AM258" i="3" s="1"/>
  <c r="AL251" i="3"/>
  <c r="AF221" i="3"/>
  <c r="AJ221" i="3" s="1"/>
  <c r="AM221" i="3" s="1"/>
  <c r="AF216" i="3"/>
  <c r="AJ216" i="3" s="1"/>
  <c r="AM216" i="3" s="1"/>
  <c r="AF230" i="3"/>
  <c r="AJ230" i="3" s="1"/>
  <c r="AM230" i="3" s="1"/>
  <c r="AL223" i="3"/>
  <c r="AL228" i="3"/>
  <c r="AF186" i="3"/>
  <c r="AJ186" i="3" s="1"/>
  <c r="AM186" i="3" s="1"/>
  <c r="AF188" i="3"/>
  <c r="AJ188" i="3" s="1"/>
  <c r="AM188" i="3" s="1"/>
  <c r="AF181" i="3"/>
  <c r="AJ181" i="3" s="1"/>
  <c r="AM181" i="3" s="1"/>
  <c r="AF195" i="3"/>
  <c r="AJ195" i="3" s="1"/>
  <c r="AM195" i="3" s="1"/>
  <c r="AL179" i="3"/>
  <c r="AL193" i="3"/>
  <c r="AL151" i="3"/>
  <c r="AF158" i="3"/>
  <c r="AJ158" i="3" s="1"/>
  <c r="AM158" i="3" s="1"/>
  <c r="AF160" i="3"/>
  <c r="AJ160" i="3" s="1"/>
  <c r="AM160" i="3" s="1"/>
  <c r="AF153" i="3"/>
  <c r="AJ153" i="3" s="1"/>
  <c r="AM153" i="3" s="1"/>
  <c r="AF167" i="3"/>
  <c r="AJ167" i="3" s="1"/>
  <c r="AM167" i="3" s="1"/>
  <c r="AF130" i="3"/>
  <c r="AJ130" i="3" s="1"/>
  <c r="AM130" i="3" s="1"/>
  <c r="AF125" i="3"/>
  <c r="AJ125" i="3" s="1"/>
  <c r="AM125" i="3" s="1"/>
  <c r="AF139" i="3"/>
  <c r="AJ139" i="3" s="1"/>
  <c r="AM139" i="3" s="1"/>
  <c r="AF102" i="3"/>
  <c r="AJ102" i="3" s="1"/>
  <c r="AM102" i="3" s="1"/>
  <c r="AF97" i="3"/>
  <c r="AJ97" i="3" s="1"/>
  <c r="AM97" i="3" s="1"/>
  <c r="AF111" i="3"/>
  <c r="AJ111" i="3" s="1"/>
  <c r="AM111" i="3" s="1"/>
  <c r="AF74" i="3"/>
  <c r="AJ74" i="3" s="1"/>
  <c r="AM74" i="3" s="1"/>
  <c r="AL69" i="3"/>
  <c r="AL83" i="3"/>
  <c r="AL76" i="3"/>
  <c r="AF46" i="3"/>
  <c r="AJ46" i="3" s="1"/>
  <c r="AM46" i="3" s="1"/>
  <c r="AF41" i="3"/>
  <c r="AJ41" i="3" s="1"/>
  <c r="AM41" i="3" s="1"/>
  <c r="AF55" i="3"/>
  <c r="AJ55" i="3" s="1"/>
  <c r="AM55" i="3" s="1"/>
  <c r="AL48" i="3"/>
  <c r="AF25" i="3"/>
  <c r="AJ25" i="3" s="1"/>
  <c r="AM25" i="3" s="1"/>
  <c r="AF27" i="3"/>
  <c r="AJ27" i="3" s="1"/>
  <c r="AM27" i="3" s="1"/>
  <c r="AF11" i="3"/>
  <c r="AJ11" i="3" s="1"/>
  <c r="AM11" i="3" s="1"/>
  <c r="AF13" i="3"/>
  <c r="AJ13" i="3" s="1"/>
  <c r="AM13" i="3" s="1"/>
  <c r="AL18" i="3"/>
  <c r="AF20" i="3"/>
  <c r="AJ20" i="3" s="1"/>
  <c r="AM20" i="3" s="1"/>
  <c r="L473" i="3"/>
  <c r="P473" i="3" s="1"/>
  <c r="S473" i="3" s="1"/>
  <c r="L468" i="3"/>
  <c r="P468" i="3" s="1"/>
  <c r="S468" i="3" s="1"/>
  <c r="L482" i="3"/>
  <c r="P482" i="3" s="1"/>
  <c r="S482" i="3" s="1"/>
  <c r="R475" i="3"/>
  <c r="L445" i="3"/>
  <c r="P445" i="3" s="1"/>
  <c r="S445" i="3" s="1"/>
  <c r="L440" i="3"/>
  <c r="P440" i="3" s="1"/>
  <c r="S440" i="3" s="1"/>
  <c r="L454" i="3"/>
  <c r="P454" i="3" s="1"/>
  <c r="S454" i="3" s="1"/>
  <c r="R447" i="3"/>
  <c r="L417" i="3"/>
  <c r="P417" i="3" s="1"/>
  <c r="S417" i="3" s="1"/>
  <c r="R417" i="3"/>
  <c r="L412" i="3"/>
  <c r="P412" i="3" s="1"/>
  <c r="S412" i="3" s="1"/>
  <c r="L426" i="3"/>
  <c r="P426" i="3" s="1"/>
  <c r="S426" i="3" s="1"/>
  <c r="R382" i="3"/>
  <c r="L389" i="3"/>
  <c r="P389" i="3" s="1"/>
  <c r="S389" i="3" s="1"/>
  <c r="L391" i="3"/>
  <c r="P391" i="3" s="1"/>
  <c r="S391" i="3" s="1"/>
  <c r="L384" i="3"/>
  <c r="P384" i="3" s="1"/>
  <c r="S384" i="3" s="1"/>
  <c r="L398" i="3"/>
  <c r="P398" i="3" s="1"/>
  <c r="S398" i="3" s="1"/>
  <c r="L354" i="3"/>
  <c r="P354" i="3" s="1"/>
  <c r="S354" i="3" s="1"/>
  <c r="L368" i="3"/>
  <c r="P368" i="3" s="1"/>
  <c r="S368" i="3" s="1"/>
  <c r="R363" i="3"/>
  <c r="L333" i="3"/>
  <c r="P333" i="3" s="1"/>
  <c r="S333" i="3" s="1"/>
  <c r="L328" i="3"/>
  <c r="P328" i="3" s="1"/>
  <c r="S328" i="3" s="1"/>
  <c r="L342" i="3"/>
  <c r="P342" i="3" s="1"/>
  <c r="S342" i="3" s="1"/>
  <c r="R335" i="3"/>
  <c r="L298" i="3"/>
  <c r="P298" i="3" s="1"/>
  <c r="S298" i="3" s="1"/>
  <c r="R307" i="3"/>
  <c r="L312" i="3"/>
  <c r="P312" i="3" s="1"/>
  <c r="S312" i="3" s="1"/>
  <c r="L305" i="3"/>
  <c r="P305" i="3" s="1"/>
  <c r="S305" i="3" s="1"/>
  <c r="L300" i="3"/>
  <c r="P300" i="3" s="1"/>
  <c r="S300" i="3" s="1"/>
  <c r="P277" i="3"/>
  <c r="S277" i="3" s="1"/>
  <c r="L270" i="3"/>
  <c r="P270" i="3" s="1"/>
  <c r="S270" i="3" s="1"/>
  <c r="L284" i="3"/>
  <c r="P284" i="3" s="1"/>
  <c r="S284" i="3" s="1"/>
  <c r="L249" i="3"/>
  <c r="P249" i="3" s="1"/>
  <c r="S249" i="3" s="1"/>
  <c r="L244" i="3"/>
  <c r="P244" i="3" s="1"/>
  <c r="S244" i="3" s="1"/>
  <c r="L258" i="3"/>
  <c r="P258" i="3" s="1"/>
  <c r="S258" i="3" s="1"/>
  <c r="R251" i="3"/>
  <c r="R242" i="3"/>
  <c r="L221" i="3"/>
  <c r="P221" i="3" s="1"/>
  <c r="S221" i="3" s="1"/>
  <c r="L216" i="3"/>
  <c r="P216" i="3" s="1"/>
  <c r="S216" i="3" s="1"/>
  <c r="L230" i="3"/>
  <c r="P230" i="3" s="1"/>
  <c r="S230" i="3" s="1"/>
  <c r="R223" i="3"/>
  <c r="L186" i="3"/>
  <c r="P186" i="3" s="1"/>
  <c r="S186" i="3" s="1"/>
  <c r="L181" i="3"/>
  <c r="P181" i="3" s="1"/>
  <c r="S181" i="3" s="1"/>
  <c r="L195" i="3"/>
  <c r="P195" i="3" s="1"/>
  <c r="S195" i="3" s="1"/>
  <c r="R188" i="3"/>
  <c r="L167" i="3"/>
  <c r="P167" i="3" s="1"/>
  <c r="S167" i="3" s="1"/>
  <c r="L165" i="3"/>
  <c r="P165" i="3" s="1"/>
  <c r="S165" i="3" s="1"/>
  <c r="L151" i="3"/>
  <c r="P151" i="3" s="1"/>
  <c r="S151" i="3" s="1"/>
  <c r="L153" i="3"/>
  <c r="P153" i="3" s="1"/>
  <c r="S153" i="3" s="1"/>
  <c r="R158" i="3"/>
  <c r="L160" i="3"/>
  <c r="P160" i="3" s="1"/>
  <c r="S160" i="3" s="1"/>
  <c r="L123" i="3"/>
  <c r="P123" i="3" s="1"/>
  <c r="S123" i="3" s="1"/>
  <c r="R125" i="3"/>
  <c r="L132" i="3"/>
  <c r="P132" i="3" s="1"/>
  <c r="S132" i="3" s="1"/>
  <c r="L137" i="3"/>
  <c r="P137" i="3" s="1"/>
  <c r="S137" i="3" s="1"/>
  <c r="L130" i="3"/>
  <c r="P130" i="3" s="1"/>
  <c r="S130" i="3" s="1"/>
  <c r="P102" i="3"/>
  <c r="S102" i="3" s="1"/>
  <c r="R104" i="3"/>
  <c r="L95" i="3"/>
  <c r="P95" i="3" s="1"/>
  <c r="S95" i="3" s="1"/>
  <c r="L109" i="3"/>
  <c r="P109" i="3" s="1"/>
  <c r="S109" i="3" s="1"/>
  <c r="L74" i="3"/>
  <c r="P74" i="3" s="1"/>
  <c r="S74" i="3" s="1"/>
  <c r="L69" i="3"/>
  <c r="P69" i="3" s="1"/>
  <c r="S69" i="3" s="1"/>
  <c r="L83" i="3"/>
  <c r="P83" i="3" s="1"/>
  <c r="S83" i="3" s="1"/>
  <c r="R76" i="3"/>
  <c r="L46" i="3"/>
  <c r="P46" i="3" s="1"/>
  <c r="S46" i="3" s="1"/>
  <c r="P41" i="3"/>
  <c r="S41" i="3" s="1"/>
  <c r="L55" i="3"/>
  <c r="P55" i="3" s="1"/>
  <c r="S55" i="3" s="1"/>
  <c r="R48" i="3"/>
  <c r="AG24" i="2" l="1"/>
  <c r="AG9" i="2"/>
  <c r="AG6" i="2"/>
  <c r="AG7" i="2"/>
  <c r="AM438" i="3"/>
  <c r="AL438" i="3"/>
  <c r="AL361" i="3"/>
  <c r="AL130" i="3"/>
  <c r="AL482" i="3"/>
  <c r="AL480" i="3"/>
  <c r="AL424" i="3"/>
  <c r="AL363" i="3"/>
  <c r="AL356" i="3"/>
  <c r="AL307" i="3"/>
  <c r="AL312" i="3"/>
  <c r="AL284" i="3"/>
  <c r="R186" i="3"/>
  <c r="AL398" i="3"/>
  <c r="AL300" i="3"/>
  <c r="R53" i="3"/>
  <c r="R452" i="3"/>
  <c r="AL384" i="3"/>
  <c r="AL314" i="3"/>
  <c r="AL286" i="3"/>
  <c r="R46" i="3"/>
  <c r="R277" i="3"/>
  <c r="R312" i="3"/>
  <c r="R391" i="3"/>
  <c r="R424" i="3"/>
  <c r="R445" i="3"/>
  <c r="AL41" i="3"/>
  <c r="AL125" i="3"/>
  <c r="AL342" i="3"/>
  <c r="AL447" i="3"/>
  <c r="AL475" i="3"/>
  <c r="R179" i="3"/>
  <c r="AL137" i="3"/>
  <c r="AL354" i="3"/>
  <c r="R356" i="3"/>
  <c r="R482" i="3"/>
  <c r="AL132" i="3"/>
  <c r="AL370" i="3"/>
  <c r="AL340" i="3"/>
  <c r="AL368" i="3"/>
  <c r="R279" i="3"/>
  <c r="R396" i="3"/>
  <c r="R151" i="3"/>
  <c r="R221" i="3"/>
  <c r="R305" i="3"/>
  <c r="R368" i="3"/>
  <c r="R480" i="3"/>
  <c r="R314" i="3"/>
  <c r="AL277" i="3"/>
  <c r="AL272" i="3"/>
  <c r="AL258" i="3"/>
  <c r="AL256" i="3"/>
  <c r="AL214" i="3"/>
  <c r="AL165" i="3"/>
  <c r="AL160" i="3"/>
  <c r="AL111" i="3"/>
  <c r="AL104" i="3"/>
  <c r="AL102" i="3"/>
  <c r="AL97" i="3"/>
  <c r="AL55" i="3"/>
  <c r="AL46" i="3"/>
  <c r="AL11" i="3"/>
  <c r="R466" i="3"/>
  <c r="R419" i="3"/>
  <c r="R389" i="3"/>
  <c r="R410" i="3"/>
  <c r="R412" i="3"/>
  <c r="R370" i="3"/>
  <c r="R354" i="3"/>
  <c r="R342" i="3"/>
  <c r="R298" i="3"/>
  <c r="R286" i="3"/>
  <c r="R284" i="3"/>
  <c r="R328" i="3"/>
  <c r="R454" i="3"/>
  <c r="R468" i="3"/>
  <c r="AL230" i="3"/>
  <c r="AL244" i="3"/>
  <c r="AL328" i="3"/>
  <c r="AL426" i="3"/>
  <c r="R39" i="3"/>
  <c r="R111" i="3"/>
  <c r="AL419" i="3"/>
  <c r="AL326" i="3"/>
  <c r="R438" i="3"/>
  <c r="R69" i="3"/>
  <c r="R123" i="3"/>
  <c r="R195" i="3"/>
  <c r="R333" i="3"/>
  <c r="R426" i="3"/>
  <c r="R440" i="3"/>
  <c r="R473" i="3"/>
  <c r="AL25" i="3"/>
  <c r="AL74" i="3"/>
  <c r="AL139" i="3"/>
  <c r="AL216" i="3"/>
  <c r="AL249" i="3"/>
  <c r="AL298" i="3"/>
  <c r="AL333" i="3"/>
  <c r="AL412" i="3"/>
  <c r="AL454" i="3"/>
  <c r="AL158" i="3"/>
  <c r="AL186" i="3"/>
  <c r="AL221" i="3"/>
  <c r="AL396" i="3"/>
  <c r="AL389" i="3"/>
  <c r="AL417" i="3"/>
  <c r="AL445" i="3"/>
  <c r="AL473" i="3"/>
  <c r="R272" i="3"/>
  <c r="R270" i="3"/>
  <c r="R256" i="3"/>
  <c r="R230" i="3"/>
  <c r="R228" i="3"/>
  <c r="R216" i="3"/>
  <c r="R214" i="3"/>
  <c r="R193" i="3"/>
  <c r="R181" i="3"/>
  <c r="R167" i="3"/>
  <c r="R165" i="3"/>
  <c r="R139" i="3"/>
  <c r="R137" i="3"/>
  <c r="R109" i="3"/>
  <c r="R102" i="3"/>
  <c r="R97" i="3"/>
  <c r="R83" i="3"/>
  <c r="AG3" i="2" s="1"/>
  <c r="R81" i="3"/>
  <c r="R74" i="3"/>
  <c r="AL468" i="3"/>
  <c r="AL440" i="3"/>
  <c r="AL382" i="3"/>
  <c r="AL305" i="3"/>
  <c r="AL195" i="3"/>
  <c r="AL188" i="3"/>
  <c r="AL181" i="3"/>
  <c r="AL167" i="3"/>
  <c r="AL153" i="3"/>
  <c r="AL13" i="3"/>
  <c r="AL27" i="3"/>
  <c r="AL20" i="3"/>
  <c r="R398" i="3"/>
  <c r="R384" i="3"/>
  <c r="R361" i="3"/>
  <c r="R300" i="3"/>
  <c r="R244" i="3"/>
  <c r="R258" i="3"/>
  <c r="R249" i="3"/>
  <c r="R153" i="3"/>
  <c r="R160" i="3"/>
  <c r="R132" i="3"/>
  <c r="R130" i="3"/>
  <c r="R95" i="3"/>
  <c r="R41" i="3"/>
  <c r="R55" i="3"/>
  <c r="M28" i="3" l="1"/>
  <c r="I28" i="3"/>
  <c r="E28" i="3"/>
  <c r="H27" i="3" s="1"/>
  <c r="M26" i="3"/>
  <c r="I26" i="3"/>
  <c r="E26" i="3"/>
  <c r="H25" i="3" s="1"/>
  <c r="M21" i="3"/>
  <c r="I21" i="3"/>
  <c r="E21" i="3"/>
  <c r="H20" i="3" s="1"/>
  <c r="M19" i="3"/>
  <c r="I19" i="3"/>
  <c r="E19" i="3"/>
  <c r="H18" i="3" s="1"/>
  <c r="M14" i="3"/>
  <c r="I14" i="3"/>
  <c r="E14" i="3"/>
  <c r="H13" i="3" s="1"/>
  <c r="M12" i="3"/>
  <c r="I12" i="3"/>
  <c r="E12" i="3"/>
  <c r="H11" i="3" s="1"/>
  <c r="M7" i="3"/>
  <c r="I7" i="3"/>
  <c r="E7" i="3"/>
  <c r="H6" i="3" s="1"/>
  <c r="M5" i="3"/>
  <c r="I5" i="3"/>
  <c r="E5" i="3"/>
  <c r="H4" i="3" s="1"/>
  <c r="R13" i="3" l="1"/>
  <c r="L27" i="3"/>
  <c r="P27" i="3" s="1"/>
  <c r="S27" i="3" s="1"/>
  <c r="L4" i="3"/>
  <c r="P4" i="3" s="1"/>
  <c r="S4" i="3" s="1"/>
  <c r="L20" i="3"/>
  <c r="P20" i="3" s="1"/>
  <c r="S20" i="3" s="1"/>
  <c r="L25" i="3"/>
  <c r="P25" i="3" s="1"/>
  <c r="S25" i="3" s="1"/>
  <c r="L13" i="3"/>
  <c r="P13" i="3" s="1"/>
  <c r="S13" i="3" s="1"/>
  <c r="L18" i="3"/>
  <c r="P18" i="3" s="1"/>
  <c r="S18" i="3" s="1"/>
  <c r="L6" i="3"/>
  <c r="P6" i="3" s="1"/>
  <c r="S6" i="3" s="1"/>
  <c r="L11" i="3"/>
  <c r="P11" i="3" s="1"/>
  <c r="S11" i="3" s="1"/>
  <c r="R27" i="3" l="1"/>
  <c r="R20" i="3"/>
  <c r="R18" i="3"/>
  <c r="R11" i="3"/>
  <c r="R25" i="3"/>
</calcChain>
</file>

<file path=xl/sharedStrings.xml><?xml version="1.0" encoding="utf-8"?>
<sst xmlns="http://schemas.openxmlformats.org/spreadsheetml/2006/main" count="6029" uniqueCount="79">
  <si>
    <t>№</t>
  </si>
  <si>
    <t>Фамилия Имя</t>
  </si>
  <si>
    <t>Регион/Клуб</t>
  </si>
  <si>
    <t>Тренер</t>
  </si>
  <si>
    <t>Нож</t>
  </si>
  <si>
    <t>Ж</t>
  </si>
  <si>
    <t>М</t>
  </si>
  <si>
    <t>Баландин Владимир</t>
  </si>
  <si>
    <t>Дельфин</t>
  </si>
  <si>
    <t>Есаулов Александр</t>
  </si>
  <si>
    <t>Головкин</t>
  </si>
  <si>
    <t>Крыло</t>
  </si>
  <si>
    <t xml:space="preserve">Лебедева Ольга </t>
  </si>
  <si>
    <t>Лебедева</t>
  </si>
  <si>
    <t xml:space="preserve">lefux stork max </t>
  </si>
  <si>
    <t>Маненко Кирилл</t>
  </si>
  <si>
    <t>СМН+</t>
  </si>
  <si>
    <t>Матевосян Ашот</t>
  </si>
  <si>
    <t>Рюмин Владимир</t>
  </si>
  <si>
    <t>Соколов Юрий</t>
  </si>
  <si>
    <t>Соломина Ольга</t>
  </si>
  <si>
    <t>Порецкий</t>
  </si>
  <si>
    <t>Шлоков Роман</t>
  </si>
  <si>
    <t>Яциненко Александр</t>
  </si>
  <si>
    <t>Итог</t>
  </si>
  <si>
    <t>Батаева Ксения</t>
  </si>
  <si>
    <t>Принцип</t>
  </si>
  <si>
    <t>Дист.</t>
  </si>
  <si>
    <t>1 серия</t>
  </si>
  <si>
    <t>∑</t>
  </si>
  <si>
    <t>2 серия</t>
  </si>
  <si>
    <t>3 серия</t>
  </si>
  <si>
    <t>1н</t>
  </si>
  <si>
    <t>2н</t>
  </si>
  <si>
    <t>3н</t>
  </si>
  <si>
    <t>"10"</t>
  </si>
  <si>
    <t>"8"</t>
  </si>
  <si>
    <t>Минин Антон</t>
  </si>
  <si>
    <t>Регион, Клуб</t>
  </si>
  <si>
    <t>Очки</t>
  </si>
  <si>
    <t>Место</t>
  </si>
  <si>
    <t>Коготь</t>
  </si>
  <si>
    <t>"Невская грань 2022 г."</t>
  </si>
  <si>
    <t>29-30 октября 2022 г.</t>
  </si>
  <si>
    <t>Горячкин Андрей</t>
  </si>
  <si>
    <t>Н.Новгород, "Живой клинок"</t>
  </si>
  <si>
    <t>Санкт-Петербург</t>
  </si>
  <si>
    <t>СПб, "78 Легион"</t>
  </si>
  <si>
    <t>Череповец, "Цель"</t>
  </si>
  <si>
    <t>СПб, "Злая Пчела"</t>
  </si>
  <si>
    <t>СПб, "Молния"</t>
  </si>
  <si>
    <t>Москва, "Freeknife"</t>
  </si>
  <si>
    <t>Конюхова Наталья</t>
  </si>
  <si>
    <t>СПб, "Невский клинок"</t>
  </si>
  <si>
    <t>Матчина Наталья</t>
  </si>
  <si>
    <t xml:space="preserve">Гусев Дмитрий </t>
  </si>
  <si>
    <t>Серпухов, "Зубр"</t>
  </si>
  <si>
    <t>Никитина Светлана</t>
  </si>
  <si>
    <t>Москва, "Серебояный нож"</t>
  </si>
  <si>
    <t>Шаймухаметов Альберт</t>
  </si>
  <si>
    <t>Чепурнов Василий</t>
  </si>
  <si>
    <t>Выборг</t>
  </si>
  <si>
    <t>Зеленцов Алексей</t>
  </si>
  <si>
    <t>Москва, "Шк. Дм.Мельникова"</t>
  </si>
  <si>
    <t>Романова Екатерина</t>
  </si>
  <si>
    <t>Коток</t>
  </si>
  <si>
    <t>Импульс</t>
  </si>
  <si>
    <t>Карасёв Константин</t>
  </si>
  <si>
    <t>Федосенко</t>
  </si>
  <si>
    <t>Колосов</t>
  </si>
  <si>
    <t>Зиновьев</t>
  </si>
  <si>
    <t>lefux</t>
  </si>
  <si>
    <t>Гусев Дмитрий</t>
  </si>
  <si>
    <t>Есаулов Алексндр</t>
  </si>
  <si>
    <t>Карасев Константин</t>
  </si>
  <si>
    <t>Лебедева Ольга</t>
  </si>
  <si>
    <t>Никитина Свелтлана</t>
  </si>
  <si>
    <t xml:space="preserve">Рюмин Владимир </t>
  </si>
  <si>
    <t>Громова 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</si>
</sst>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99">
    <xf numFmtId="0" fontId="0" fillId="0" borderId="0" xfId="0"/>
    <xf numFmtId="0" fontId="5" fillId="0" borderId="0" xfId="0" applyFont="1"/>
    <xf numFmtId="0" fontId="2" fillId="0" borderId="9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3" borderId="10" xfId="1" applyFont="1" applyFill="1" applyBorder="1" applyAlignment="1">
      <alignment horizontal="center"/>
    </xf>
    <xf numFmtId="0" fontId="7" fillId="3" borderId="10" xfId="1" applyFont="1" applyFill="1" applyBorder="1" applyAlignment="1">
      <alignment horizontal="left"/>
    </xf>
    <xf numFmtId="0" fontId="1" fillId="3" borderId="10" xfId="1" applyFont="1" applyFill="1" applyBorder="1" applyAlignment="1">
      <alignment horizontal="center"/>
    </xf>
    <xf numFmtId="0" fontId="1" fillId="3" borderId="0" xfId="1" applyFont="1" applyFill="1" applyBorder="1" applyAlignment="1">
      <alignment horizontal="center"/>
    </xf>
    <xf numFmtId="0" fontId="2" fillId="3" borderId="13" xfId="1" applyFont="1" applyFill="1" applyBorder="1" applyAlignment="1">
      <alignment horizontal="center"/>
    </xf>
    <xf numFmtId="0" fontId="7" fillId="3" borderId="13" xfId="1" applyFont="1" applyFill="1" applyBorder="1" applyAlignment="1">
      <alignment horizontal="left"/>
    </xf>
    <xf numFmtId="0" fontId="1" fillId="3" borderId="13" xfId="1" applyFont="1" applyFill="1" applyBorder="1" applyAlignment="1">
      <alignment horizontal="center"/>
    </xf>
    <xf numFmtId="0" fontId="8" fillId="3" borderId="13" xfId="1" applyFont="1" applyFill="1" applyBorder="1" applyAlignment="1">
      <alignment horizontal="left"/>
    </xf>
    <xf numFmtId="0" fontId="1" fillId="3" borderId="0" xfId="1" applyFont="1" applyFill="1" applyBorder="1" applyAlignment="1">
      <alignment horizontal="center" vertical="center"/>
    </xf>
    <xf numFmtId="0" fontId="6" fillId="0" borderId="0" xfId="1" applyFill="1"/>
    <xf numFmtId="0" fontId="1" fillId="0" borderId="18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6" fillId="0" borderId="0" xfId="1" applyFill="1" applyBorder="1"/>
    <xf numFmtId="0" fontId="0" fillId="0" borderId="0" xfId="0" applyBorder="1"/>
    <xf numFmtId="0" fontId="2" fillId="3" borderId="4" xfId="1" applyFont="1" applyFill="1" applyBorder="1" applyAlignment="1">
      <alignment horizontal="center"/>
    </xf>
    <xf numFmtId="0" fontId="1" fillId="3" borderId="33" xfId="1" applyFont="1" applyFill="1" applyBorder="1" applyAlignment="1">
      <alignment horizontal="center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0" fillId="0" borderId="0" xfId="0" applyFill="1"/>
    <xf numFmtId="0" fontId="2" fillId="0" borderId="0" xfId="1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/>
    <xf numFmtId="0" fontId="0" fillId="4" borderId="0" xfId="0" applyFill="1" applyBorder="1"/>
    <xf numFmtId="0" fontId="2" fillId="0" borderId="19" xfId="0" applyFont="1" applyBorder="1" applyAlignment="1">
      <alignment horizontal="center" vertical="center"/>
    </xf>
    <xf numFmtId="0" fontId="7" fillId="0" borderId="14" xfId="1" applyFont="1" applyFill="1" applyBorder="1" applyAlignment="1">
      <alignment horizontal="left"/>
    </xf>
    <xf numFmtId="0" fontId="7" fillId="0" borderId="13" xfId="1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8" borderId="29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horizontal="center" vertical="center"/>
    </xf>
    <xf numFmtId="0" fontId="0" fillId="8" borderId="25" xfId="0" applyFont="1" applyFill="1" applyBorder="1" applyAlignment="1">
      <alignment horizontal="center" vertical="center"/>
    </xf>
    <xf numFmtId="0" fontId="0" fillId="8" borderId="35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0" xfId="0"/>
    <xf numFmtId="0" fontId="7" fillId="3" borderId="10" xfId="1" applyFont="1" applyFill="1" applyBorder="1" applyAlignment="1">
      <alignment horizontal="left"/>
    </xf>
    <xf numFmtId="0" fontId="1" fillId="3" borderId="0" xfId="1" applyFont="1" applyFill="1" applyBorder="1" applyAlignment="1">
      <alignment horizontal="center"/>
    </xf>
    <xf numFmtId="0" fontId="7" fillId="3" borderId="13" xfId="1" applyFont="1" applyFill="1" applyBorder="1" applyAlignment="1">
      <alignment horizontal="left"/>
    </xf>
    <xf numFmtId="0" fontId="1" fillId="3" borderId="13" xfId="1" applyFont="1" applyFill="1" applyBorder="1" applyAlignment="1">
      <alignment horizontal="center"/>
    </xf>
    <xf numFmtId="0" fontId="8" fillId="3" borderId="13" xfId="1" applyFont="1" applyFill="1" applyBorder="1" applyAlignment="1">
      <alignment horizontal="left"/>
    </xf>
    <xf numFmtId="0" fontId="1" fillId="3" borderId="18" xfId="1" applyFont="1" applyFill="1" applyBorder="1" applyAlignment="1">
      <alignment horizontal="center"/>
    </xf>
    <xf numFmtId="0" fontId="2" fillId="0" borderId="30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6" fillId="0" borderId="35" xfId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/>
    </xf>
    <xf numFmtId="0" fontId="6" fillId="0" borderId="22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41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center" vertical="center"/>
    </xf>
    <xf numFmtId="0" fontId="0" fillId="0" borderId="0" xfId="0" applyFill="1"/>
    <xf numFmtId="0" fontId="2" fillId="0" borderId="30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  <xf numFmtId="0" fontId="2" fillId="0" borderId="32" xfId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7" fillId="5" borderId="10" xfId="1" applyFont="1" applyFill="1" applyBorder="1" applyAlignment="1">
      <alignment horizontal="left"/>
    </xf>
    <xf numFmtId="0" fontId="7" fillId="6" borderId="13" xfId="1" applyFont="1" applyFill="1" applyBorder="1" applyAlignment="1">
      <alignment horizontal="left"/>
    </xf>
    <xf numFmtId="0" fontId="7" fillId="3" borderId="45" xfId="1" applyFont="1" applyFill="1" applyBorder="1" applyAlignment="1">
      <alignment horizontal="left"/>
    </xf>
    <xf numFmtId="0" fontId="2" fillId="3" borderId="45" xfId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7" fillId="3" borderId="46" xfId="1" applyFont="1" applyFill="1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3" xfId="1" applyFont="1" applyFill="1" applyBorder="1" applyAlignment="1">
      <alignment horizontal="left" vertical="center"/>
    </xf>
    <xf numFmtId="0" fontId="1" fillId="3" borderId="8" xfId="1" applyFont="1" applyFill="1" applyBorder="1" applyAlignment="1">
      <alignment horizontal="center"/>
    </xf>
    <xf numFmtId="0" fontId="2" fillId="3" borderId="46" xfId="1" applyFont="1" applyFill="1" applyBorder="1" applyAlignment="1">
      <alignment horizontal="center"/>
    </xf>
    <xf numFmtId="0" fontId="7" fillId="3" borderId="26" xfId="1" applyFont="1" applyFill="1" applyBorder="1" applyAlignment="1">
      <alignment horizontal="left"/>
    </xf>
    <xf numFmtId="0" fontId="1" fillId="3" borderId="34" xfId="1" applyFont="1" applyFill="1" applyBorder="1" applyAlignment="1">
      <alignment horizontal="center"/>
    </xf>
    <xf numFmtId="0" fontId="7" fillId="0" borderId="31" xfId="1" applyFont="1" applyFill="1" applyBorder="1" applyAlignment="1">
      <alignment horizontal="left"/>
    </xf>
    <xf numFmtId="0" fontId="10" fillId="0" borderId="26" xfId="1" applyFont="1" applyFill="1" applyBorder="1" applyAlignment="1">
      <alignment horizontal="left" vertical="center"/>
    </xf>
    <xf numFmtId="0" fontId="2" fillId="0" borderId="4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/>
    </xf>
    <xf numFmtId="0" fontId="0" fillId="4" borderId="25" xfId="0" applyFont="1" applyFill="1" applyBorder="1" applyAlignment="1">
      <alignment horizontal="center" vertical="center"/>
    </xf>
    <xf numFmtId="0" fontId="0" fillId="8" borderId="44" xfId="0" applyFill="1" applyBorder="1"/>
    <xf numFmtId="0" fontId="0" fillId="3" borderId="0" xfId="1" applyFont="1" applyFill="1" applyBorder="1" applyAlignment="1">
      <alignment horizontal="center"/>
    </xf>
    <xf numFmtId="0" fontId="0" fillId="3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10" fillId="7" borderId="10" xfId="1" applyFont="1" applyFill="1" applyBorder="1" applyAlignment="1">
      <alignment horizontal="left" vertical="center"/>
    </xf>
    <xf numFmtId="0" fontId="0" fillId="7" borderId="21" xfId="0" applyFont="1" applyFill="1" applyBorder="1" applyAlignment="1">
      <alignment horizontal="center" vertical="center"/>
    </xf>
    <xf numFmtId="0" fontId="0" fillId="7" borderId="12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10" fillId="7" borderId="13" xfId="1" applyFont="1" applyFill="1" applyBorder="1" applyAlignment="1">
      <alignment horizontal="left" vertical="center"/>
    </xf>
    <xf numFmtId="0" fontId="0" fillId="7" borderId="47" xfId="0" applyFont="1" applyFill="1" applyBorder="1" applyAlignment="1">
      <alignment horizontal="center" vertical="center"/>
    </xf>
    <xf numFmtId="0" fontId="0" fillId="7" borderId="24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0" fillId="7" borderId="48" xfId="0" applyFont="1" applyFill="1" applyBorder="1" applyAlignment="1">
      <alignment horizontal="center" vertical="center"/>
    </xf>
    <xf numFmtId="0" fontId="0" fillId="7" borderId="27" xfId="0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0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2" fillId="7" borderId="13" xfId="1" applyFont="1" applyFill="1" applyBorder="1" applyAlignment="1">
      <alignment horizontal="left" vertical="center"/>
    </xf>
    <xf numFmtId="0" fontId="2" fillId="7" borderId="45" xfId="0" applyFont="1" applyFill="1" applyBorder="1" applyAlignment="1">
      <alignment horizontal="center" vertical="center"/>
    </xf>
    <xf numFmtId="0" fontId="2" fillId="7" borderId="45" xfId="0" applyFont="1" applyFill="1" applyBorder="1"/>
    <xf numFmtId="0" fontId="2" fillId="0" borderId="13" xfId="0" applyFont="1" applyBorder="1"/>
    <xf numFmtId="0" fontId="2" fillId="0" borderId="10" xfId="0" applyFont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0" borderId="10" xfId="0" applyFont="1" applyBorder="1"/>
    <xf numFmtId="0" fontId="7" fillId="0" borderId="18" xfId="1" applyFont="1" applyFill="1" applyBorder="1" applyAlignment="1">
      <alignment horizontal="left"/>
    </xf>
    <xf numFmtId="0" fontId="10" fillId="0" borderId="13" xfId="1" applyFont="1" applyFill="1" applyBorder="1" applyAlignment="1">
      <alignment horizontal="left"/>
    </xf>
    <xf numFmtId="0" fontId="2" fillId="0" borderId="13" xfId="1" applyFont="1" applyFill="1" applyBorder="1" applyAlignment="1">
      <alignment horizontal="left"/>
    </xf>
    <xf numFmtId="0" fontId="10" fillId="0" borderId="46" xfId="1" applyFont="1" applyFill="1" applyBorder="1" applyAlignment="1">
      <alignment horizontal="left"/>
    </xf>
    <xf numFmtId="0" fontId="10" fillId="0" borderId="18" xfId="1" applyFont="1" applyFill="1" applyBorder="1" applyAlignment="1">
      <alignment horizontal="left"/>
    </xf>
    <xf numFmtId="0" fontId="10" fillId="5" borderId="10" xfId="1" applyFont="1" applyFill="1" applyBorder="1" applyAlignment="1">
      <alignment horizontal="left"/>
    </xf>
    <xf numFmtId="0" fontId="10" fillId="6" borderId="13" xfId="1" applyFont="1" applyFill="1" applyBorder="1" applyAlignment="1">
      <alignment horizontal="left"/>
    </xf>
    <xf numFmtId="0" fontId="10" fillId="0" borderId="45" xfId="1" applyFont="1" applyFill="1" applyBorder="1" applyAlignment="1">
      <alignment horizontal="left"/>
    </xf>
    <xf numFmtId="0" fontId="2" fillId="0" borderId="0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/>
    <xf numFmtId="0" fontId="10" fillId="0" borderId="10" xfId="1" applyFont="1" applyFill="1" applyBorder="1" applyAlignment="1">
      <alignment horizontal="left"/>
    </xf>
    <xf numFmtId="0" fontId="2" fillId="0" borderId="45" xfId="0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left"/>
    </xf>
    <xf numFmtId="0" fontId="7" fillId="0" borderId="10" xfId="1" applyFont="1" applyFill="1" applyBorder="1" applyAlignment="1">
      <alignment horizontal="left"/>
    </xf>
    <xf numFmtId="0" fontId="7" fillId="0" borderId="46" xfId="1" applyFont="1" applyFill="1" applyBorder="1" applyAlignment="1">
      <alignment horizontal="left"/>
    </xf>
    <xf numFmtId="0" fontId="7" fillId="0" borderId="45" xfId="1" applyFont="1" applyFill="1" applyBorder="1" applyAlignment="1">
      <alignment horizontal="left"/>
    </xf>
    <xf numFmtId="0" fontId="8" fillId="0" borderId="10" xfId="0" applyFont="1" applyBorder="1"/>
    <xf numFmtId="0" fontId="8" fillId="0" borderId="13" xfId="0" applyFont="1" applyBorder="1"/>
    <xf numFmtId="0" fontId="2" fillId="7" borderId="30" xfId="1" applyFont="1" applyFill="1" applyBorder="1" applyAlignment="1">
      <alignment horizontal="center" vertical="center"/>
    </xf>
    <xf numFmtId="0" fontId="2" fillId="7" borderId="31" xfId="1" applyFont="1" applyFill="1" applyBorder="1" applyAlignment="1">
      <alignment horizontal="center" vertical="center"/>
    </xf>
    <xf numFmtId="0" fontId="2" fillId="7" borderId="32" xfId="1" applyFont="1" applyFill="1" applyBorder="1" applyAlignment="1">
      <alignment horizontal="center" vertical="center"/>
    </xf>
    <xf numFmtId="0" fontId="6" fillId="7" borderId="35" xfId="1" applyFont="1" applyFill="1" applyBorder="1" applyAlignment="1">
      <alignment horizontal="center" vertical="center"/>
    </xf>
    <xf numFmtId="0" fontId="6" fillId="7" borderId="21" xfId="1" applyFont="1" applyFill="1" applyBorder="1" applyAlignment="1">
      <alignment horizontal="center" vertical="center"/>
    </xf>
    <xf numFmtId="0" fontId="6" fillId="7" borderId="22" xfId="1" applyFont="1" applyFill="1" applyBorder="1" applyAlignment="1">
      <alignment horizontal="center" vertical="center"/>
    </xf>
    <xf numFmtId="0" fontId="6" fillId="7" borderId="20" xfId="1" applyFont="1" applyFill="1" applyBorder="1" applyAlignment="1">
      <alignment horizontal="center" vertical="center"/>
    </xf>
    <xf numFmtId="0" fontId="6" fillId="7" borderId="39" xfId="1" applyFont="1" applyFill="1" applyBorder="1" applyAlignment="1">
      <alignment horizontal="center" vertical="center"/>
    </xf>
    <xf numFmtId="0" fontId="6" fillId="7" borderId="40" xfId="1" applyFont="1" applyFill="1" applyBorder="1" applyAlignment="1">
      <alignment horizontal="center" vertical="center"/>
    </xf>
    <xf numFmtId="0" fontId="6" fillId="7" borderId="41" xfId="1" applyFont="1" applyFill="1" applyBorder="1" applyAlignment="1">
      <alignment horizontal="center" vertical="center"/>
    </xf>
    <xf numFmtId="0" fontId="6" fillId="7" borderId="42" xfId="1" applyFont="1" applyFill="1" applyBorder="1" applyAlignment="1">
      <alignment horizontal="center" vertical="center"/>
    </xf>
    <xf numFmtId="0" fontId="0" fillId="7" borderId="0" xfId="0" applyFill="1"/>
    <xf numFmtId="0" fontId="1" fillId="7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2" fillId="0" borderId="46" xfId="0" applyFont="1" applyBorder="1"/>
    <xf numFmtId="0" fontId="8" fillId="0" borderId="46" xfId="0" applyFont="1" applyBorder="1"/>
    <xf numFmtId="0" fontId="7" fillId="3" borderId="18" xfId="1" applyFont="1" applyFill="1" applyBorder="1" applyAlignment="1">
      <alignment horizontal="left"/>
    </xf>
    <xf numFmtId="0" fontId="10" fillId="9" borderId="13" xfId="1" applyFont="1" applyFill="1" applyBorder="1" applyAlignment="1">
      <alignment horizontal="left"/>
    </xf>
    <xf numFmtId="0" fontId="7" fillId="9" borderId="13" xfId="1" applyFont="1" applyFill="1" applyBorder="1" applyAlignment="1">
      <alignment horizontal="left"/>
    </xf>
    <xf numFmtId="0" fontId="2" fillId="9" borderId="13" xfId="0" applyFont="1" applyFill="1" applyBorder="1" applyAlignment="1">
      <alignment horizontal="center" vertical="center"/>
    </xf>
    <xf numFmtId="0" fontId="2" fillId="9" borderId="13" xfId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37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7" borderId="17" xfId="1" applyFont="1" applyFill="1" applyBorder="1" applyAlignment="1">
      <alignment horizontal="center" vertical="center"/>
    </xf>
    <xf numFmtId="0" fontId="6" fillId="7" borderId="37" xfId="1" applyFont="1" applyFill="1" applyBorder="1" applyAlignment="1">
      <alignment horizontal="center" vertical="center"/>
    </xf>
    <xf numFmtId="0" fontId="6" fillId="7" borderId="16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6" fillId="0" borderId="36" xfId="1" applyFont="1" applyFill="1" applyBorder="1" applyAlignment="1">
      <alignment horizontal="center" vertical="center"/>
    </xf>
    <xf numFmtId="0" fontId="6" fillId="0" borderId="38" xfId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2" fillId="7" borderId="19" xfId="1" applyFont="1" applyFill="1" applyBorder="1" applyAlignment="1">
      <alignment horizontal="center" vertical="center"/>
    </xf>
    <xf numFmtId="0" fontId="2" fillId="7" borderId="18" xfId="1" applyFont="1" applyFill="1" applyBorder="1" applyAlignment="1">
      <alignment horizontal="center" vertical="center"/>
    </xf>
    <xf numFmtId="0" fontId="2" fillId="7" borderId="11" xfId="1" applyFont="1" applyFill="1" applyBorder="1" applyAlignment="1">
      <alignment horizontal="center" vertical="center"/>
    </xf>
    <xf numFmtId="0" fontId="2" fillId="7" borderId="12" xfId="1" applyFont="1" applyFill="1" applyBorder="1" applyAlignment="1">
      <alignment horizontal="center" vertical="center"/>
    </xf>
    <xf numFmtId="0" fontId="2" fillId="7" borderId="34" xfId="1" applyFont="1" applyFill="1" applyBorder="1" applyAlignment="1">
      <alignment horizontal="center" vertical="center"/>
    </xf>
    <xf numFmtId="0" fontId="9" fillId="7" borderId="19" xfId="1" applyFont="1" applyFill="1" applyBorder="1" applyAlignment="1">
      <alignment horizontal="center" vertical="center"/>
    </xf>
    <xf numFmtId="0" fontId="9" fillId="7" borderId="18" xfId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0" fontId="2" fillId="7" borderId="19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6" fillId="7" borderId="19" xfId="1" applyFont="1" applyFill="1" applyBorder="1" applyAlignment="1">
      <alignment horizontal="center" vertical="center"/>
    </xf>
    <xf numFmtId="0" fontId="6" fillId="7" borderId="18" xfId="1" applyFont="1" applyFill="1" applyBorder="1" applyAlignment="1">
      <alignment horizontal="center" vertical="center"/>
    </xf>
    <xf numFmtId="0" fontId="0" fillId="7" borderId="19" xfId="0" applyFill="1" applyBorder="1" applyAlignment="1">
      <alignment horizontal="left" vertical="center"/>
    </xf>
    <xf numFmtId="0" fontId="0" fillId="7" borderId="18" xfId="0" applyFill="1" applyBorder="1" applyAlignment="1">
      <alignment horizontal="left" vertical="center"/>
    </xf>
    <xf numFmtId="0" fontId="2" fillId="7" borderId="26" xfId="0" applyFont="1" applyFill="1" applyBorder="1" applyAlignment="1">
      <alignment horizontal="center" vertical="center"/>
    </xf>
    <xf numFmtId="0" fontId="6" fillId="7" borderId="36" xfId="1" applyFont="1" applyFill="1" applyBorder="1" applyAlignment="1">
      <alignment horizontal="center" vertical="center"/>
    </xf>
    <xf numFmtId="0" fontId="6" fillId="7" borderId="38" xfId="1" applyFont="1" applyFill="1" applyBorder="1" applyAlignment="1">
      <alignment horizontal="center" vertical="center"/>
    </xf>
    <xf numFmtId="0" fontId="6" fillId="7" borderId="26" xfId="1" applyFont="1" applyFill="1" applyBorder="1" applyAlignment="1">
      <alignment horizontal="center" vertical="center"/>
    </xf>
    <xf numFmtId="0" fontId="0" fillId="7" borderId="26" xfId="0" applyFill="1" applyBorder="1" applyAlignment="1">
      <alignment horizontal="left" vertical="center"/>
    </xf>
    <xf numFmtId="0" fontId="0" fillId="7" borderId="19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left" vertical="center"/>
    </xf>
    <xf numFmtId="0" fontId="2" fillId="0" borderId="19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7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11" xfId="1" applyFont="1" applyFill="1" applyBorder="1" applyAlignment="1">
      <alignment horizontal="left"/>
    </xf>
    <xf numFmtId="0" fontId="8" fillId="0" borderId="14" xfId="1" applyFont="1" applyFill="1" applyBorder="1" applyAlignment="1">
      <alignment horizontal="left"/>
    </xf>
    <xf numFmtId="0" fontId="7" fillId="0" borderId="23" xfId="1" applyFont="1" applyFill="1" applyBorder="1" applyAlignment="1">
      <alignment horizontal="left"/>
    </xf>
    <xf numFmtId="0" fontId="7" fillId="0" borderId="26" xfId="1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K14" sqref="K14"/>
    </sheetView>
  </sheetViews>
  <sheetFormatPr defaultRowHeight="15" x14ac:dyDescent="0.25"/>
  <cols>
    <col min="1" max="1" width="3.28515625" bestFit="1" customWidth="1"/>
    <col min="2" max="2" width="20.42578125" bestFit="1" customWidth="1"/>
    <col min="3" max="3" width="26.7109375" bestFit="1" customWidth="1"/>
    <col min="4" max="4" width="9.7109375" bestFit="1" customWidth="1"/>
    <col min="5" max="5" width="13.5703125" bestFit="1" customWidth="1"/>
    <col min="9" max="9" width="29.7109375" customWidth="1"/>
  </cols>
  <sheetData>
    <row r="1" spans="1:11" ht="15.75" thickBot="1" x14ac:dyDescent="0.3"/>
    <row r="2" spans="1:11" ht="15.75" x14ac:dyDescent="0.25">
      <c r="C2" s="209" t="s">
        <v>42</v>
      </c>
      <c r="D2" s="210"/>
      <c r="E2" s="210"/>
      <c r="F2" s="210"/>
      <c r="G2" s="210"/>
      <c r="H2" s="210"/>
      <c r="I2" s="210"/>
      <c r="J2" s="210"/>
      <c r="K2" s="211"/>
    </row>
    <row r="3" spans="1:11" ht="15.75" x14ac:dyDescent="0.25">
      <c r="C3" s="212"/>
      <c r="D3" s="213"/>
      <c r="E3" s="213"/>
      <c r="F3" s="213"/>
      <c r="G3" s="213"/>
      <c r="H3" s="213"/>
      <c r="I3" s="213"/>
      <c r="J3" s="213"/>
      <c r="K3" s="214"/>
    </row>
    <row r="4" spans="1:11" ht="16.5" thickBot="1" x14ac:dyDescent="0.3">
      <c r="C4" s="215" t="s">
        <v>43</v>
      </c>
      <c r="D4" s="216"/>
      <c r="E4" s="216"/>
      <c r="F4" s="216"/>
      <c r="G4" s="216"/>
      <c r="H4" s="216"/>
      <c r="I4" s="216"/>
      <c r="J4" s="216"/>
      <c r="K4" s="217"/>
    </row>
    <row r="5" spans="1:11" ht="16.5" thickBot="1" x14ac:dyDescent="0.3">
      <c r="C5" s="1"/>
      <c r="D5" s="1"/>
      <c r="E5" s="1"/>
    </row>
    <row r="6" spans="1:11" ht="15.75" thickBot="1" x14ac:dyDescent="0.3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3"/>
      <c r="I6" s="3"/>
      <c r="J6" s="3"/>
      <c r="K6" s="3"/>
    </row>
    <row r="7" spans="1:11" x14ac:dyDescent="0.25">
      <c r="A7" s="4">
        <v>1</v>
      </c>
      <c r="B7" s="295" t="s">
        <v>7</v>
      </c>
      <c r="C7" s="168" t="s">
        <v>46</v>
      </c>
      <c r="D7" s="5"/>
      <c r="E7" s="60"/>
      <c r="F7" s="108"/>
      <c r="G7" s="6">
        <v>1</v>
      </c>
      <c r="H7" s="116"/>
      <c r="I7" s="7"/>
      <c r="J7" s="7"/>
      <c r="K7" s="7"/>
    </row>
    <row r="8" spans="1:11" x14ac:dyDescent="0.25">
      <c r="A8" s="8">
        <v>2</v>
      </c>
      <c r="B8" s="37" t="s">
        <v>25</v>
      </c>
      <c r="C8" s="38" t="s">
        <v>47</v>
      </c>
      <c r="D8" s="9" t="s">
        <v>10</v>
      </c>
      <c r="E8" s="62" t="s">
        <v>8</v>
      </c>
      <c r="F8" s="19">
        <v>1</v>
      </c>
      <c r="G8" s="10"/>
      <c r="H8" s="116"/>
      <c r="I8" s="7"/>
      <c r="J8" s="7"/>
      <c r="K8" s="7"/>
    </row>
    <row r="9" spans="1:11" x14ac:dyDescent="0.25">
      <c r="A9" s="8">
        <v>3</v>
      </c>
      <c r="B9" s="37" t="s">
        <v>44</v>
      </c>
      <c r="C9" s="38" t="s">
        <v>45</v>
      </c>
      <c r="D9" s="9"/>
      <c r="E9" s="62"/>
      <c r="F9" s="19"/>
      <c r="G9" s="10">
        <v>1</v>
      </c>
      <c r="H9" s="116"/>
      <c r="I9" s="7"/>
      <c r="J9" s="7"/>
      <c r="K9" s="7"/>
    </row>
    <row r="10" spans="1:11" x14ac:dyDescent="0.25">
      <c r="A10" s="8">
        <v>4</v>
      </c>
      <c r="B10" s="37" t="s">
        <v>55</v>
      </c>
      <c r="C10" s="38" t="s">
        <v>56</v>
      </c>
      <c r="D10" s="9"/>
      <c r="E10" s="62"/>
      <c r="F10" s="19"/>
      <c r="G10" s="10">
        <v>1</v>
      </c>
      <c r="H10" s="116"/>
      <c r="I10" s="7"/>
      <c r="J10" s="7"/>
      <c r="K10" s="7"/>
    </row>
    <row r="11" spans="1:11" x14ac:dyDescent="0.25">
      <c r="A11" s="8">
        <v>5</v>
      </c>
      <c r="B11" s="37" t="s">
        <v>9</v>
      </c>
      <c r="C11" s="38" t="s">
        <v>47</v>
      </c>
      <c r="D11" s="9" t="s">
        <v>10</v>
      </c>
      <c r="E11" s="62" t="s">
        <v>71</v>
      </c>
      <c r="F11" s="19"/>
      <c r="G11" s="10">
        <v>1</v>
      </c>
      <c r="H11" s="116"/>
      <c r="I11" s="7"/>
      <c r="J11" s="7"/>
      <c r="K11" s="7"/>
    </row>
    <row r="12" spans="1:11" x14ac:dyDescent="0.25">
      <c r="A12" s="8">
        <v>6</v>
      </c>
      <c r="B12" s="37" t="s">
        <v>62</v>
      </c>
      <c r="C12" s="38" t="s">
        <v>63</v>
      </c>
      <c r="D12" s="9"/>
      <c r="E12" s="62"/>
      <c r="F12" s="19"/>
      <c r="G12" s="10">
        <v>1</v>
      </c>
      <c r="H12" s="116"/>
      <c r="I12" s="7"/>
      <c r="J12" s="7"/>
      <c r="K12" s="7"/>
    </row>
    <row r="13" spans="1:11" x14ac:dyDescent="0.25">
      <c r="A13" s="8">
        <v>7</v>
      </c>
      <c r="B13" s="37" t="s">
        <v>67</v>
      </c>
      <c r="C13" s="38" t="s">
        <v>47</v>
      </c>
      <c r="D13" s="9" t="s">
        <v>10</v>
      </c>
      <c r="E13" s="64"/>
      <c r="F13" s="19"/>
      <c r="G13" s="10">
        <v>1</v>
      </c>
      <c r="H13" s="117"/>
      <c r="I13" s="12"/>
      <c r="J13" s="12"/>
      <c r="K13" s="12"/>
    </row>
    <row r="14" spans="1:11" x14ac:dyDescent="0.25">
      <c r="A14" s="8">
        <v>8</v>
      </c>
      <c r="B14" s="296" t="s">
        <v>52</v>
      </c>
      <c r="C14" s="38" t="s">
        <v>53</v>
      </c>
      <c r="D14" s="9"/>
      <c r="E14" s="62" t="s">
        <v>16</v>
      </c>
      <c r="F14" s="19">
        <v>1</v>
      </c>
      <c r="G14" s="10"/>
      <c r="H14" s="116"/>
      <c r="I14" s="7"/>
      <c r="J14" s="7"/>
      <c r="K14" s="7"/>
    </row>
    <row r="15" spans="1:11" x14ac:dyDescent="0.25">
      <c r="A15" s="8">
        <v>9</v>
      </c>
      <c r="B15" s="37" t="s">
        <v>12</v>
      </c>
      <c r="C15" s="297" t="s">
        <v>47</v>
      </c>
      <c r="D15" s="9" t="s">
        <v>13</v>
      </c>
      <c r="E15" s="62" t="s">
        <v>14</v>
      </c>
      <c r="F15" s="19">
        <v>1</v>
      </c>
      <c r="G15" s="10"/>
      <c r="H15" s="116"/>
      <c r="I15" s="7"/>
      <c r="J15" s="7"/>
      <c r="K15" s="7"/>
    </row>
    <row r="16" spans="1:11" x14ac:dyDescent="0.25">
      <c r="A16" s="8">
        <v>10</v>
      </c>
      <c r="B16" s="37" t="s">
        <v>15</v>
      </c>
      <c r="C16" s="38" t="s">
        <v>47</v>
      </c>
      <c r="D16" s="9" t="s">
        <v>10</v>
      </c>
      <c r="E16" s="62" t="s">
        <v>66</v>
      </c>
      <c r="F16" s="19"/>
      <c r="G16" s="10">
        <v>1</v>
      </c>
      <c r="H16" s="116"/>
      <c r="I16" s="7"/>
      <c r="J16" s="7"/>
      <c r="K16" s="7"/>
    </row>
    <row r="17" spans="1:11" s="34" customFormat="1" x14ac:dyDescent="0.25">
      <c r="A17" s="8">
        <v>11</v>
      </c>
      <c r="B17" s="37" t="s">
        <v>17</v>
      </c>
      <c r="C17" s="38" t="s">
        <v>47</v>
      </c>
      <c r="D17" s="11"/>
      <c r="E17" s="64" t="s">
        <v>11</v>
      </c>
      <c r="F17" s="19"/>
      <c r="G17" s="10">
        <v>1</v>
      </c>
      <c r="H17" s="116"/>
      <c r="I17" s="7"/>
      <c r="J17" s="7"/>
      <c r="K17" s="7"/>
    </row>
    <row r="18" spans="1:11" x14ac:dyDescent="0.25">
      <c r="A18" s="8">
        <v>12</v>
      </c>
      <c r="B18" s="296" t="s">
        <v>54</v>
      </c>
      <c r="C18" s="38" t="s">
        <v>47</v>
      </c>
      <c r="D18" s="9"/>
      <c r="E18" s="62"/>
      <c r="F18" s="19">
        <v>1</v>
      </c>
      <c r="G18" s="10"/>
      <c r="H18" s="116"/>
      <c r="I18" s="7"/>
      <c r="J18" s="7"/>
      <c r="K18" s="7"/>
    </row>
    <row r="19" spans="1:11" x14ac:dyDescent="0.25">
      <c r="A19" s="8">
        <v>13</v>
      </c>
      <c r="B19" s="37" t="s">
        <v>37</v>
      </c>
      <c r="C19" s="38" t="s">
        <v>50</v>
      </c>
      <c r="D19" s="11"/>
      <c r="E19" s="64"/>
      <c r="F19" s="19"/>
      <c r="G19" s="10">
        <v>1</v>
      </c>
      <c r="H19" s="116"/>
      <c r="I19" s="116"/>
      <c r="J19" s="7"/>
      <c r="K19" s="7"/>
    </row>
    <row r="20" spans="1:11" x14ac:dyDescent="0.25">
      <c r="A20" s="8">
        <v>14</v>
      </c>
      <c r="B20" s="37" t="s">
        <v>57</v>
      </c>
      <c r="C20" s="38" t="s">
        <v>58</v>
      </c>
      <c r="D20" s="9" t="s">
        <v>69</v>
      </c>
      <c r="E20" s="62"/>
      <c r="F20" s="19">
        <v>1</v>
      </c>
      <c r="G20" s="10"/>
      <c r="H20" s="116"/>
      <c r="I20" s="7"/>
      <c r="J20" s="7"/>
      <c r="K20" s="7"/>
    </row>
    <row r="21" spans="1:11" x14ac:dyDescent="0.25">
      <c r="A21" s="8">
        <v>15</v>
      </c>
      <c r="B21" s="296" t="s">
        <v>64</v>
      </c>
      <c r="C21" s="38" t="s">
        <v>47</v>
      </c>
      <c r="D21" s="9" t="s">
        <v>10</v>
      </c>
      <c r="E21" s="62" t="s">
        <v>26</v>
      </c>
      <c r="F21" s="19">
        <v>1</v>
      </c>
      <c r="G21" s="10"/>
      <c r="H21" s="116"/>
      <c r="I21" s="7"/>
      <c r="J21" s="7"/>
      <c r="K21" s="7"/>
    </row>
    <row r="22" spans="1:11" s="34" customFormat="1" x14ac:dyDescent="0.25">
      <c r="A22" s="8">
        <v>16</v>
      </c>
      <c r="B22" s="296" t="s">
        <v>18</v>
      </c>
      <c r="C22" s="38" t="s">
        <v>48</v>
      </c>
      <c r="D22" s="9" t="s">
        <v>70</v>
      </c>
      <c r="E22" s="62"/>
      <c r="F22" s="19"/>
      <c r="G22" s="10">
        <v>1</v>
      </c>
      <c r="H22" s="116"/>
      <c r="I22" s="7"/>
      <c r="J22" s="7"/>
      <c r="K22" s="7"/>
    </row>
    <row r="23" spans="1:11" s="34" customFormat="1" x14ac:dyDescent="0.25">
      <c r="A23" s="8">
        <v>17</v>
      </c>
      <c r="B23" s="37" t="s">
        <v>78</v>
      </c>
      <c r="C23" s="38" t="s">
        <v>46</v>
      </c>
      <c r="D23" s="9"/>
      <c r="E23" s="62"/>
      <c r="F23" s="19">
        <v>1</v>
      </c>
      <c r="G23" s="10"/>
      <c r="H23" s="7"/>
      <c r="I23" s="7"/>
      <c r="J23" s="7"/>
      <c r="K23" s="7"/>
    </row>
    <row r="24" spans="1:11" x14ac:dyDescent="0.25">
      <c r="A24" s="8">
        <v>18</v>
      </c>
      <c r="B24" s="38" t="s">
        <v>19</v>
      </c>
      <c r="C24" s="38" t="s">
        <v>47</v>
      </c>
      <c r="D24" s="9" t="s">
        <v>10</v>
      </c>
      <c r="E24" s="62"/>
      <c r="F24" s="19"/>
      <c r="G24" s="10">
        <v>1</v>
      </c>
      <c r="H24" s="116"/>
      <c r="I24" s="7"/>
      <c r="J24" s="7"/>
      <c r="K24" s="7"/>
    </row>
    <row r="25" spans="1:11" s="34" customFormat="1" x14ac:dyDescent="0.25">
      <c r="A25" s="8">
        <v>19</v>
      </c>
      <c r="B25" s="38" t="s">
        <v>20</v>
      </c>
      <c r="C25" s="38" t="s">
        <v>49</v>
      </c>
      <c r="D25" s="9" t="s">
        <v>21</v>
      </c>
      <c r="E25" s="62"/>
      <c r="F25" s="19">
        <v>1</v>
      </c>
      <c r="G25" s="10"/>
      <c r="H25" s="116"/>
      <c r="I25" s="7"/>
      <c r="J25" s="7"/>
      <c r="K25" s="7"/>
    </row>
    <row r="26" spans="1:11" s="34" customFormat="1" x14ac:dyDescent="0.25">
      <c r="A26" s="8">
        <v>20</v>
      </c>
      <c r="B26" s="38" t="s">
        <v>60</v>
      </c>
      <c r="C26" s="38" t="s">
        <v>61</v>
      </c>
      <c r="D26" s="9"/>
      <c r="E26" s="62"/>
      <c r="F26" s="19"/>
      <c r="G26" s="10">
        <v>1</v>
      </c>
      <c r="I26" s="7"/>
      <c r="J26" s="7"/>
      <c r="K26" s="7"/>
    </row>
    <row r="27" spans="1:11" x14ac:dyDescent="0.25">
      <c r="A27" s="8">
        <v>21</v>
      </c>
      <c r="B27" s="38" t="s">
        <v>59</v>
      </c>
      <c r="C27" s="38" t="s">
        <v>47</v>
      </c>
      <c r="D27" s="9" t="s">
        <v>65</v>
      </c>
      <c r="E27" s="62" t="s">
        <v>66</v>
      </c>
      <c r="F27" s="19"/>
      <c r="G27" s="10">
        <v>1</v>
      </c>
      <c r="H27" s="116"/>
      <c r="I27" s="7"/>
      <c r="J27" s="7"/>
      <c r="K27" s="7"/>
    </row>
    <row r="28" spans="1:11" x14ac:dyDescent="0.25">
      <c r="A28" s="106">
        <v>22</v>
      </c>
      <c r="B28" s="298" t="s">
        <v>22</v>
      </c>
      <c r="C28" s="298" t="s">
        <v>51</v>
      </c>
      <c r="D28" s="107" t="s">
        <v>68</v>
      </c>
      <c r="E28" s="107" t="s">
        <v>41</v>
      </c>
      <c r="F28" s="19"/>
      <c r="G28" s="63">
        <v>1</v>
      </c>
      <c r="H28" s="116"/>
      <c r="I28" s="7"/>
      <c r="J28" s="7"/>
      <c r="K28" s="7"/>
    </row>
    <row r="29" spans="1:11" s="59" customFormat="1" ht="15.75" thickBot="1" x14ac:dyDescent="0.3">
      <c r="A29" s="96">
        <v>23</v>
      </c>
      <c r="B29" s="109" t="s">
        <v>23</v>
      </c>
      <c r="C29" s="170" t="s">
        <v>47</v>
      </c>
      <c r="D29" s="95" t="s">
        <v>10</v>
      </c>
      <c r="E29" s="95"/>
      <c r="F29" s="105"/>
      <c r="G29" s="65">
        <v>1</v>
      </c>
      <c r="H29" s="61"/>
      <c r="I29" s="61"/>
      <c r="J29" s="61"/>
      <c r="K29" s="61"/>
    </row>
    <row r="30" spans="1:11" ht="15.75" thickBot="1" x14ac:dyDescent="0.3">
      <c r="A30" s="18"/>
      <c r="B30" s="16"/>
      <c r="C30" s="13"/>
      <c r="D30" s="13"/>
      <c r="E30" s="13"/>
      <c r="F30" s="14">
        <f>SUM(F7:F28)</f>
        <v>8</v>
      </c>
      <c r="G30" s="14">
        <f>SUM(G7:G29)</f>
        <v>15</v>
      </c>
      <c r="H30" s="15"/>
      <c r="I30" s="15"/>
      <c r="J30" s="15"/>
      <c r="K30" s="15"/>
    </row>
    <row r="31" spans="1:11" x14ac:dyDescent="0.25">
      <c r="A31" s="17"/>
    </row>
  </sheetData>
  <sortState ref="B7:G28">
    <sortCondition ref="B7:B28"/>
  </sortState>
  <mergeCells count="3">
    <mergeCell ref="C2:K2"/>
    <mergeCell ref="C3:K3"/>
    <mergeCell ref="C4:K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H56"/>
  <sheetViews>
    <sheetView tabSelected="1" topLeftCell="E1" zoomScale="90" zoomScaleNormal="90" workbookViewId="0">
      <selection activeCell="B10" sqref="A10:XFD10"/>
    </sheetView>
  </sheetViews>
  <sheetFormatPr defaultRowHeight="15" x14ac:dyDescent="0.25"/>
  <cols>
    <col min="1" max="1" width="3.42578125" customWidth="1"/>
    <col min="2" max="2" width="4.28515625" customWidth="1"/>
    <col min="3" max="3" width="23.5703125" bestFit="1" customWidth="1"/>
    <col min="4" max="19" width="4.85546875" customWidth="1"/>
    <col min="20" max="24" width="4.85546875" style="34" customWidth="1"/>
    <col min="25" max="25" width="4.85546875" customWidth="1"/>
    <col min="26" max="26" width="4.85546875" style="59" customWidth="1"/>
    <col min="27" max="28" width="4.85546875" customWidth="1"/>
    <col min="29" max="29" width="24.5703125" bestFit="1" customWidth="1"/>
    <col min="30" max="30" width="26.28515625" bestFit="1" customWidth="1"/>
    <col min="31" max="31" width="7.7109375" customWidth="1"/>
    <col min="32" max="33" width="7.7109375" style="59" customWidth="1"/>
    <col min="34" max="34" width="7.5703125" customWidth="1"/>
    <col min="35" max="50" width="6.28515625" customWidth="1"/>
  </cols>
  <sheetData>
    <row r="1" spans="2:34" ht="15.75" thickBot="1" x14ac:dyDescent="0.3"/>
    <row r="2" spans="2:34" ht="15.75" thickBot="1" x14ac:dyDescent="0.3">
      <c r="B2" s="36" t="s">
        <v>0</v>
      </c>
      <c r="C2" s="81" t="s">
        <v>1</v>
      </c>
      <c r="D2" s="50">
        <v>1</v>
      </c>
      <c r="E2" s="51">
        <v>2</v>
      </c>
      <c r="F2" s="51">
        <v>3</v>
      </c>
      <c r="G2" s="51">
        <v>4</v>
      </c>
      <c r="H2" s="52">
        <v>5</v>
      </c>
      <c r="I2" s="51">
        <v>6</v>
      </c>
      <c r="J2" s="53">
        <v>7</v>
      </c>
      <c r="K2" s="51">
        <v>8</v>
      </c>
      <c r="L2" s="52">
        <v>9</v>
      </c>
      <c r="M2" s="52">
        <v>10</v>
      </c>
      <c r="N2" s="52">
        <v>11</v>
      </c>
      <c r="O2" s="52">
        <v>12</v>
      </c>
      <c r="P2" s="52">
        <v>13</v>
      </c>
      <c r="Q2" s="51">
        <v>14</v>
      </c>
      <c r="R2" s="51">
        <v>15</v>
      </c>
      <c r="S2" s="51">
        <v>16</v>
      </c>
      <c r="T2" s="52">
        <v>17</v>
      </c>
      <c r="U2" s="52">
        <v>18</v>
      </c>
      <c r="V2" s="52">
        <v>19</v>
      </c>
      <c r="W2" s="52">
        <v>20</v>
      </c>
      <c r="X2" s="52">
        <v>21</v>
      </c>
      <c r="Y2" s="52">
        <v>22</v>
      </c>
      <c r="Z2" s="92">
        <v>23</v>
      </c>
      <c r="AA2" s="54" t="s">
        <v>24</v>
      </c>
      <c r="AB2" s="35"/>
      <c r="AC2" s="99" t="s">
        <v>1</v>
      </c>
      <c r="AD2" s="99" t="s">
        <v>38</v>
      </c>
      <c r="AE2" s="99" t="s">
        <v>39</v>
      </c>
      <c r="AF2" s="99" t="s">
        <v>35</v>
      </c>
      <c r="AG2" s="99" t="s">
        <v>36</v>
      </c>
      <c r="AH2" s="99" t="s">
        <v>40</v>
      </c>
    </row>
    <row r="3" spans="2:34" x14ac:dyDescent="0.25">
      <c r="B3" s="122">
        <v>1</v>
      </c>
      <c r="C3" s="123" t="s">
        <v>7</v>
      </c>
      <c r="D3" s="46"/>
      <c r="E3" s="124">
        <v>2</v>
      </c>
      <c r="F3" s="124">
        <v>2</v>
      </c>
      <c r="G3" s="124">
        <v>2</v>
      </c>
      <c r="H3" s="124">
        <v>2</v>
      </c>
      <c r="I3" s="125">
        <v>0</v>
      </c>
      <c r="J3" s="124">
        <v>2</v>
      </c>
      <c r="K3" s="124">
        <v>0</v>
      </c>
      <c r="L3" s="126">
        <v>2</v>
      </c>
      <c r="M3" s="126">
        <v>2</v>
      </c>
      <c r="N3" s="126">
        <v>0</v>
      </c>
      <c r="O3" s="126">
        <v>2</v>
      </c>
      <c r="P3" s="126">
        <v>2</v>
      </c>
      <c r="Q3" s="124">
        <v>0</v>
      </c>
      <c r="R3" s="124">
        <v>2</v>
      </c>
      <c r="S3" s="124">
        <v>0</v>
      </c>
      <c r="T3" s="126">
        <v>2</v>
      </c>
      <c r="U3" s="126">
        <v>2</v>
      </c>
      <c r="V3" s="126">
        <v>2</v>
      </c>
      <c r="W3" s="126">
        <v>0</v>
      </c>
      <c r="X3" s="126">
        <v>0</v>
      </c>
      <c r="Y3" s="126">
        <v>0</v>
      </c>
      <c r="Z3" s="126">
        <v>0</v>
      </c>
      <c r="AA3" s="122">
        <f>SUM(D3:Z3)</f>
        <v>26</v>
      </c>
      <c r="AB3" s="35"/>
      <c r="AC3" s="165" t="s">
        <v>25</v>
      </c>
      <c r="AD3" s="168" t="s">
        <v>47</v>
      </c>
      <c r="AE3" s="55">
        <f>AA4</f>
        <v>10</v>
      </c>
      <c r="AF3" s="192">
        <f>SUM(Пары!Q6,Пары!Q83,Пары!Q209,Пары!Q496,Пары!AK139,Пары!Q377,Пары!AK237,Пары!AK321,Пары!AK447,Пары!BE20,Пары!BE90,Пары!BE139,Пары!BE202,Пары!BE244,Пары!BE279,Пары!BE321,Пары!BE363,Пары!BE440,Пары!BY27,Пары!BY97,Пары!BY153,Пары!BY237)</f>
        <v>29</v>
      </c>
      <c r="AG3" s="192">
        <f>SUM(Пары!R6,Пары!R83,Пары!R209,Пары!R377,Пары!R496,Пары!AL447,Пары!AL321,Пары!AL237,Пары!AL139,Пары!BF20,Пары!BF90,Пары!BF139,Пары!BF202,Пары!BF244,Пары!BF279,Пары!BF321,Пары!BF363,Пары!BF440,Пары!BZ237,Пары!BZ153,Пары!BZ97,Пары!BZ27)</f>
        <v>31</v>
      </c>
      <c r="AH3" s="55"/>
    </row>
    <row r="4" spans="2:34" x14ac:dyDescent="0.25">
      <c r="B4" s="56">
        <v>2</v>
      </c>
      <c r="C4" s="104" t="s">
        <v>25</v>
      </c>
      <c r="D4" s="47">
        <v>0</v>
      </c>
      <c r="E4" s="44"/>
      <c r="F4" s="82">
        <v>0</v>
      </c>
      <c r="G4" s="82">
        <v>0</v>
      </c>
      <c r="H4" s="82">
        <v>0</v>
      </c>
      <c r="I4" s="86">
        <v>0</v>
      </c>
      <c r="J4" s="82">
        <v>2</v>
      </c>
      <c r="K4" s="82">
        <v>0</v>
      </c>
      <c r="L4" s="87">
        <v>0</v>
      </c>
      <c r="M4" s="87">
        <v>2</v>
      </c>
      <c r="N4" s="87">
        <v>0</v>
      </c>
      <c r="O4" s="87">
        <v>0</v>
      </c>
      <c r="P4" s="87">
        <v>0</v>
      </c>
      <c r="Q4" s="88">
        <v>0</v>
      </c>
      <c r="R4" s="82">
        <v>2</v>
      </c>
      <c r="S4" s="82">
        <v>0</v>
      </c>
      <c r="T4" s="87">
        <v>2</v>
      </c>
      <c r="U4" s="87">
        <v>0</v>
      </c>
      <c r="V4" s="87">
        <v>2</v>
      </c>
      <c r="W4" s="87">
        <v>0</v>
      </c>
      <c r="X4" s="87">
        <v>0</v>
      </c>
      <c r="Y4" s="114">
        <v>0</v>
      </c>
      <c r="Z4" s="114">
        <v>0</v>
      </c>
      <c r="AA4" s="91">
        <f t="shared" ref="AA4:AA25" si="0">SUM(D4:Z4)</f>
        <v>10</v>
      </c>
      <c r="AB4" s="35"/>
      <c r="AC4" s="151" t="s">
        <v>52</v>
      </c>
      <c r="AD4" s="38" t="s">
        <v>53</v>
      </c>
      <c r="AE4" s="57">
        <f>AA10</f>
        <v>30</v>
      </c>
      <c r="AF4" s="193">
        <f>SUM(Пары!Q25,Пары!Q104,Пары!Q223,Пары!Q263,Пары!Q319,Пары!Q398,Пары!Q452,Пары!AK6,Пары!AK81,Пары!AK160,Пары!AK235,Пары!AK300,Пары!AK347,Пары!AK405,Пары!AK461,Пары!BE83,Пары!BE153,Пары!BE377,Пары!BE475,Пары!BY116,Пары!BY216,Пары!BY300)</f>
        <v>51</v>
      </c>
      <c r="AG4" s="193">
        <f>SUM(Пары!R25,Пары!R104,Пары!R223,Пары!R263,Пары!R319,Пары!R398,Пары!R452,Пары!AL6,Пары!AL81,Пары!AL160,Пары!AL235,Пары!AL300,Пары!AL347,Пары!AL405,Пары!AL461,Пары!BF83,Пары!BF153,Пары!BF377,Пары!BF475,Пары!BZ116,Пары!BZ216,Пары!BZ300)</f>
        <v>18</v>
      </c>
      <c r="AH4" s="57"/>
    </row>
    <row r="5" spans="2:34" ht="15" customHeight="1" x14ac:dyDescent="0.25">
      <c r="B5" s="127">
        <v>3</v>
      </c>
      <c r="C5" s="128" t="s">
        <v>44</v>
      </c>
      <c r="D5" s="129">
        <v>0</v>
      </c>
      <c r="E5" s="130">
        <v>2</v>
      </c>
      <c r="F5" s="44"/>
      <c r="G5" s="130">
        <v>2</v>
      </c>
      <c r="H5" s="130">
        <v>0</v>
      </c>
      <c r="I5" s="131">
        <v>2</v>
      </c>
      <c r="J5" s="130">
        <v>2</v>
      </c>
      <c r="K5" s="130">
        <v>0</v>
      </c>
      <c r="L5" s="132">
        <v>2</v>
      </c>
      <c r="M5" s="132">
        <v>2</v>
      </c>
      <c r="N5" s="132">
        <v>0</v>
      </c>
      <c r="O5" s="132">
        <v>0</v>
      </c>
      <c r="P5" s="132">
        <v>2</v>
      </c>
      <c r="Q5" s="130">
        <v>2</v>
      </c>
      <c r="R5" s="130">
        <v>2</v>
      </c>
      <c r="S5" s="130">
        <v>2</v>
      </c>
      <c r="T5" s="132">
        <v>2</v>
      </c>
      <c r="U5" s="132">
        <v>2</v>
      </c>
      <c r="V5" s="132">
        <v>2</v>
      </c>
      <c r="W5" s="132">
        <v>0</v>
      </c>
      <c r="X5" s="132">
        <v>2</v>
      </c>
      <c r="Y5" s="132">
        <v>2</v>
      </c>
      <c r="Z5" s="132">
        <v>2</v>
      </c>
      <c r="AA5" s="133">
        <f t="shared" si="0"/>
        <v>32</v>
      </c>
      <c r="AB5" s="35"/>
      <c r="AC5" s="151" t="s">
        <v>12</v>
      </c>
      <c r="AD5" s="38" t="s">
        <v>47</v>
      </c>
      <c r="AE5" s="57">
        <f>AA11</f>
        <v>33</v>
      </c>
      <c r="AF5" s="193">
        <f>SUM(Пары!Q34,Пары!Q102,Пары!Q172,Пары!Q272,Пары!Q335,Пары!Q389,Пары!Q501,Пары!AK48,Пары!AK104,Пары!AK144,Пары!AK216,Пары!AK263,Пары!AK319,Пары!AK363,Пары!AK431,Пары!BE13,Пары!BE111,Пары!BE412,Пары!BY41,Пары!BY102,Пары!BY179,Пары!BY272)</f>
        <v>57</v>
      </c>
      <c r="AG5" s="193">
        <f>SUM(Пары!R34,Пары!R102,Пары!R172,Пары!R272,Пары!R335,Пары!R389,Пары!R501,Пары!AL48,Пары!AL104,Пары!AL144,Пары!AL216,Пары!AL263,Пары!AL319,Пары!AL363,Пары!AL431,Пары!BF13,Пары!BF111,Пары!BF412,Пары!BZ41,Пары!BZ102,Пары!BZ179,Пары!BZ272)</f>
        <v>33</v>
      </c>
      <c r="AH5" s="57"/>
    </row>
    <row r="6" spans="2:34" ht="15.75" customHeight="1" x14ac:dyDescent="0.25">
      <c r="B6" s="56">
        <v>4</v>
      </c>
      <c r="C6" s="104" t="s">
        <v>55</v>
      </c>
      <c r="D6" s="48">
        <v>0</v>
      </c>
      <c r="E6" s="83">
        <v>2</v>
      </c>
      <c r="F6" s="83">
        <v>0</v>
      </c>
      <c r="G6" s="44"/>
      <c r="H6" s="83">
        <v>0</v>
      </c>
      <c r="I6" s="89">
        <v>2</v>
      </c>
      <c r="J6" s="83">
        <v>2</v>
      </c>
      <c r="K6" s="83">
        <v>0</v>
      </c>
      <c r="L6" s="85">
        <v>0</v>
      </c>
      <c r="M6" s="85">
        <v>0</v>
      </c>
      <c r="N6" s="85">
        <v>2</v>
      </c>
      <c r="O6" s="85">
        <v>0</v>
      </c>
      <c r="P6" s="85">
        <v>0</v>
      </c>
      <c r="Q6" s="83">
        <v>2</v>
      </c>
      <c r="R6" s="82">
        <v>1</v>
      </c>
      <c r="S6" s="82">
        <v>0</v>
      </c>
      <c r="T6" s="87">
        <v>2</v>
      </c>
      <c r="U6" s="87">
        <v>0</v>
      </c>
      <c r="V6" s="87">
        <v>2</v>
      </c>
      <c r="W6" s="87">
        <v>0</v>
      </c>
      <c r="X6" s="87">
        <v>0</v>
      </c>
      <c r="Y6" s="114">
        <v>2</v>
      </c>
      <c r="Z6" s="114">
        <v>0</v>
      </c>
      <c r="AA6" s="91">
        <f t="shared" si="0"/>
        <v>17</v>
      </c>
      <c r="AB6" s="35"/>
      <c r="AC6" s="153" t="s">
        <v>54</v>
      </c>
      <c r="AD6" s="169" t="s">
        <v>47</v>
      </c>
      <c r="AE6" s="58">
        <f>AA14</f>
        <v>22</v>
      </c>
      <c r="AF6" s="194">
        <f>SUM(Пары!Q39,Пары!Q118,Пары!Q179,Пары!Q279,Пары!Q333,Пары!Q412,Пары!AK4,Пары!AK55,Пары!AK95,Пары!AK174,Пары!AK242,Пары!AK307,Пары!AK354,Пары!AK412,Пары!BE67,Пары!BE195,Пары!BE228,Пары!BE391,Пары!BY32,Пары!BY125,Пары!BY209,Пары!BY235)</f>
        <v>41</v>
      </c>
      <c r="AG6" s="194">
        <f>SUM(Пары!R39,Пары!R118,Пары!R179,Пары!R279,Пары!R333,Пары!R412,Пары!AL4,Пары!AL55,Пары!AL95,Пары!AL174,Пары!AL242,Пары!AL307,Пары!AL354,Пары!AL412,Пары!BF67,Пары!BF195,Пары!BF228,Пары!BF391,Пары!BZ32,Пары!BZ125,Пары!BZ209,Пары!BZ235)</f>
        <v>20</v>
      </c>
      <c r="AH6" s="58"/>
    </row>
    <row r="7" spans="2:34" x14ac:dyDescent="0.25">
      <c r="B7" s="134">
        <v>5</v>
      </c>
      <c r="C7" s="128" t="s">
        <v>9</v>
      </c>
      <c r="D7" s="135">
        <v>0</v>
      </c>
      <c r="E7" s="136">
        <v>2</v>
      </c>
      <c r="F7" s="136">
        <v>2</v>
      </c>
      <c r="G7" s="136">
        <v>2</v>
      </c>
      <c r="H7" s="44"/>
      <c r="I7" s="137">
        <v>0</v>
      </c>
      <c r="J7" s="130">
        <v>2</v>
      </c>
      <c r="K7" s="130">
        <v>2</v>
      </c>
      <c r="L7" s="132">
        <v>1</v>
      </c>
      <c r="M7" s="132">
        <v>2</v>
      </c>
      <c r="N7" s="132">
        <v>0</v>
      </c>
      <c r="O7" s="132">
        <v>0</v>
      </c>
      <c r="P7" s="132">
        <v>2</v>
      </c>
      <c r="Q7" s="130">
        <v>2</v>
      </c>
      <c r="R7" s="130">
        <v>2</v>
      </c>
      <c r="S7" s="130">
        <v>2</v>
      </c>
      <c r="T7" s="132">
        <v>2</v>
      </c>
      <c r="U7" s="132">
        <v>2</v>
      </c>
      <c r="V7" s="132">
        <v>2</v>
      </c>
      <c r="W7" s="132">
        <v>2</v>
      </c>
      <c r="X7" s="132">
        <v>2</v>
      </c>
      <c r="Y7" s="132">
        <v>2</v>
      </c>
      <c r="Z7" s="132">
        <v>2</v>
      </c>
      <c r="AA7" s="133">
        <f t="shared" si="0"/>
        <v>35</v>
      </c>
      <c r="AB7" s="35"/>
      <c r="AC7" s="151" t="s">
        <v>57</v>
      </c>
      <c r="AD7" s="38" t="s">
        <v>58</v>
      </c>
      <c r="AE7" s="57">
        <f>AA16</f>
        <v>26</v>
      </c>
      <c r="AF7" s="193">
        <f>SUM(Пары!Q46,Пары!Q125,Пары!Q237,Пары!Q277,Пары!Q340,Пары!Q419,Пары!Q466,Пары!AK20,Пары!AK102,Пары!AK181,Пары!AK298,Пары!AK342,Пары!AK382,Пары!AK452,Пары!BE102,Пары!BE165,Пары!BE368,Пары!BE438,Пары!BY88,Пары!BY139,Пары!BY256,Пары!BE132)</f>
        <v>65</v>
      </c>
      <c r="AG7" s="193">
        <f>SUM(Пары!R46,Пары!R125,Пары!R237,Пары!R277,Пары!R340,Пары!R419,Пары!R466,Пары!AL20,Пары!AL102,Пары!AL181,Пары!AL298,Пары!AL342,Пары!AL382,Пары!AL452,Пары!BF102,Пары!BF165,Пары!BF368,Пары!BF438,Пары!BZ88,Пары!BZ139,Пары!BZ256,Пары!BF132)</f>
        <v>34</v>
      </c>
      <c r="AH7" s="57"/>
    </row>
    <row r="8" spans="2:34" x14ac:dyDescent="0.25">
      <c r="B8" s="57">
        <v>6</v>
      </c>
      <c r="C8" s="104" t="s">
        <v>62</v>
      </c>
      <c r="D8" s="48">
        <v>2</v>
      </c>
      <c r="E8" s="83">
        <v>2</v>
      </c>
      <c r="F8" s="83">
        <v>0</v>
      </c>
      <c r="G8" s="83">
        <v>0</v>
      </c>
      <c r="H8" s="83">
        <v>2</v>
      </c>
      <c r="I8" s="44"/>
      <c r="J8" s="83">
        <v>2</v>
      </c>
      <c r="K8" s="83">
        <v>0</v>
      </c>
      <c r="L8" s="85">
        <v>0</v>
      </c>
      <c r="M8" s="85">
        <v>2</v>
      </c>
      <c r="N8" s="85">
        <v>0</v>
      </c>
      <c r="O8" s="85">
        <v>0</v>
      </c>
      <c r="P8" s="85">
        <v>2</v>
      </c>
      <c r="Q8" s="83">
        <v>0</v>
      </c>
      <c r="R8" s="83">
        <v>2</v>
      </c>
      <c r="S8" s="83">
        <v>2</v>
      </c>
      <c r="T8" s="85">
        <v>2</v>
      </c>
      <c r="U8" s="85">
        <v>2</v>
      </c>
      <c r="V8" s="85">
        <v>2</v>
      </c>
      <c r="W8" s="85">
        <v>0</v>
      </c>
      <c r="X8" s="85">
        <v>2</v>
      </c>
      <c r="Y8" s="85">
        <v>2</v>
      </c>
      <c r="Z8" s="85">
        <v>2</v>
      </c>
      <c r="AA8" s="91">
        <f t="shared" si="0"/>
        <v>28</v>
      </c>
      <c r="AB8" s="35"/>
      <c r="AC8" s="151" t="s">
        <v>64</v>
      </c>
      <c r="AD8" s="38" t="s">
        <v>47</v>
      </c>
      <c r="AE8" s="57">
        <f>AA17</f>
        <v>1</v>
      </c>
      <c r="AF8" s="193">
        <f>SUM(Пары!Q55,Пары!Q123,Пары!Q186,Пары!Q286,Пары!Q356,Пары!Q410,Пары!AK62,Пары!AK125,Пары!AK165,Пары!AK214,Пары!AK277,Пары!AK286,Пары!AK403,Пары!AK426,Пары!BE25,Пары!BE137,Пары!BE207,Пары!BE354,Пары!BE431,Пары!BY74,Пары!BY160,Пары!BY228)</f>
        <v>15</v>
      </c>
      <c r="AG8" s="193">
        <f>SUM(Пары!R55,Пары!R123,Пары!R186,Пары!R286,Пары!R356,Пары!R410,Пары!AL62,Пары!AL125,Пары!AL165,Пары!AL214,Пары!AL277,Пары!AL286,Пары!AL403,Пары!AL426,Пары!BF25,Пары!BF137,Пары!BF207,Пары!BF354,Пары!BF431,Пары!BZ74,Пары!BZ160,Пары!BZ228)</f>
        <v>8</v>
      </c>
      <c r="AH8" s="57"/>
    </row>
    <row r="9" spans="2:34" x14ac:dyDescent="0.25">
      <c r="B9" s="133">
        <v>7</v>
      </c>
      <c r="C9" s="128" t="s">
        <v>67</v>
      </c>
      <c r="D9" s="129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44"/>
      <c r="K9" s="130">
        <v>2</v>
      </c>
      <c r="L9" s="132">
        <v>0</v>
      </c>
      <c r="M9" s="132">
        <v>0</v>
      </c>
      <c r="N9" s="132">
        <v>0</v>
      </c>
      <c r="O9" s="132">
        <v>0</v>
      </c>
      <c r="P9" s="132">
        <v>0</v>
      </c>
      <c r="Q9" s="130">
        <v>0</v>
      </c>
      <c r="R9" s="130">
        <v>2</v>
      </c>
      <c r="S9" s="138">
        <v>0</v>
      </c>
      <c r="T9" s="130">
        <v>2</v>
      </c>
      <c r="U9" s="138">
        <v>0</v>
      </c>
      <c r="V9" s="130">
        <v>2</v>
      </c>
      <c r="W9" s="138">
        <v>0</v>
      </c>
      <c r="X9" s="130">
        <v>0</v>
      </c>
      <c r="Y9" s="131">
        <v>0</v>
      </c>
      <c r="Z9" s="132">
        <v>0</v>
      </c>
      <c r="AA9" s="133">
        <f t="shared" si="0"/>
        <v>8</v>
      </c>
      <c r="AB9" s="35"/>
      <c r="AC9" s="151" t="s">
        <v>78</v>
      </c>
      <c r="AD9" s="38" t="s">
        <v>46</v>
      </c>
      <c r="AE9" s="57">
        <f>AA19</f>
        <v>4</v>
      </c>
      <c r="AF9" s="193">
        <f>SUM(Пары!Q62,Пары!Q130,Пары!Q244,Пары!Q284,Пары!Q363,Пары!Q417,Пары!Q473,Пары!AK11,Пары!AK27,Пары!AK132,Пары!AK172,Пары!AK230,Пары!AK333,Пары!AK466,Пары!BE125,Пары!BE347,Пары!BE410,Пары!BE452,Пары!BY81,Пары!BY151,Пары!BY221,Пары!BY298)</f>
        <v>20</v>
      </c>
      <c r="AG9" s="193">
        <f>SUM(Пары!R62,Пары!R130,Пары!R244,Пары!R284,Пары!R363,Пары!R417,Пары!R473,Пары!AL11,Пары!AL27,Пары!AL132,Пары!AL172,Пары!AL230,Пары!AL333,Пары!AL466,Пары!BF125,Пары!BF347,Пары!BF410,Пары!BF452,Пары!BZ81,Пары!BZ151,Пары!BZ221,Пары!BZ298)</f>
        <v>17</v>
      </c>
      <c r="AH9" s="57"/>
    </row>
    <row r="10" spans="2:34" ht="15.75" thickBot="1" x14ac:dyDescent="0.3">
      <c r="B10" s="57">
        <v>8</v>
      </c>
      <c r="C10" s="113" t="s">
        <v>52</v>
      </c>
      <c r="D10" s="48">
        <v>2</v>
      </c>
      <c r="E10" s="83">
        <v>2</v>
      </c>
      <c r="F10" s="83">
        <v>2</v>
      </c>
      <c r="G10" s="83">
        <v>2</v>
      </c>
      <c r="H10" s="83">
        <v>0</v>
      </c>
      <c r="I10" s="83">
        <v>2</v>
      </c>
      <c r="J10" s="83">
        <v>0</v>
      </c>
      <c r="K10" s="44"/>
      <c r="L10" s="85">
        <v>0</v>
      </c>
      <c r="M10" s="85">
        <v>0</v>
      </c>
      <c r="N10" s="85">
        <v>2</v>
      </c>
      <c r="O10" s="85">
        <v>0</v>
      </c>
      <c r="P10" s="85">
        <v>2</v>
      </c>
      <c r="Q10" s="83">
        <v>2</v>
      </c>
      <c r="R10" s="83">
        <v>2</v>
      </c>
      <c r="S10" s="83">
        <v>2</v>
      </c>
      <c r="T10" s="85">
        <v>2</v>
      </c>
      <c r="U10" s="85">
        <v>2</v>
      </c>
      <c r="V10" s="85">
        <v>2</v>
      </c>
      <c r="W10" s="85">
        <v>0</v>
      </c>
      <c r="X10" s="85">
        <v>2</v>
      </c>
      <c r="Y10" s="114">
        <v>0</v>
      </c>
      <c r="Z10" s="114">
        <v>2</v>
      </c>
      <c r="AA10" s="91">
        <f t="shared" si="0"/>
        <v>30</v>
      </c>
      <c r="AB10" s="35"/>
      <c r="AC10" s="157" t="s">
        <v>20</v>
      </c>
      <c r="AD10" s="170" t="s">
        <v>49</v>
      </c>
      <c r="AE10" s="166">
        <f>AA21</f>
        <v>8</v>
      </c>
      <c r="AF10" s="195">
        <f>SUM(Пары!Q69,Пары!Q137,Пары!Q202,Пары!Q242,Пары!Q370,Пары!Q424,Пары!Q489,Пары!AK60,Пары!AK179,Пары!AK221,Пары!AK410,Пары!BE4,Пары!BE88,Пары!BE172,Пары!BE291,Пары!BE298,Пары!BE375,Пары!BY13,Пары!BY60,Пары!BY130,Пары!BY193,Пары!BY270)</f>
        <v>19</v>
      </c>
      <c r="AG10" s="195">
        <f>SUM(Пары!R69,Пары!R137,Пары!R202,Пары!R242,Пары!R370,Пары!R424,Пары!R489,Пары!AL60,Пары!AL179,Пары!AL221,Пары!AL410,Пары!BF4,Пары!BF88,Пары!BF172,Пары!BF291,Пары!BF298,Пары!BF375,Пары!BZ13,Пары!BZ60,Пары!BZ130,Пары!BZ193,Пары!BZ270)</f>
        <v>19</v>
      </c>
      <c r="AH10" s="166"/>
    </row>
    <row r="11" spans="2:34" ht="15.75" thickBot="1" x14ac:dyDescent="0.3">
      <c r="B11" s="139">
        <v>9</v>
      </c>
      <c r="C11" s="128" t="s">
        <v>12</v>
      </c>
      <c r="D11" s="135">
        <v>0</v>
      </c>
      <c r="E11" s="136">
        <v>2</v>
      </c>
      <c r="F11" s="136">
        <v>0</v>
      </c>
      <c r="G11" s="136">
        <v>2</v>
      </c>
      <c r="H11" s="136">
        <v>1</v>
      </c>
      <c r="I11" s="136">
        <v>2</v>
      </c>
      <c r="J11" s="136">
        <v>2</v>
      </c>
      <c r="K11" s="136">
        <v>2</v>
      </c>
      <c r="L11" s="43"/>
      <c r="M11" s="140">
        <v>2</v>
      </c>
      <c r="N11" s="140">
        <v>0</v>
      </c>
      <c r="O11" s="140">
        <v>2</v>
      </c>
      <c r="P11" s="140">
        <v>0</v>
      </c>
      <c r="Q11" s="136">
        <v>2</v>
      </c>
      <c r="R11" s="130">
        <v>2</v>
      </c>
      <c r="S11" s="130">
        <v>2</v>
      </c>
      <c r="T11" s="132">
        <v>2</v>
      </c>
      <c r="U11" s="132">
        <v>2</v>
      </c>
      <c r="V11" s="132">
        <v>2</v>
      </c>
      <c r="W11" s="132">
        <v>2</v>
      </c>
      <c r="X11" s="132">
        <v>2</v>
      </c>
      <c r="Y11" s="132">
        <v>0</v>
      </c>
      <c r="Z11" s="132">
        <v>2</v>
      </c>
      <c r="AA11" s="133">
        <f t="shared" si="0"/>
        <v>33</v>
      </c>
      <c r="AB11" s="35"/>
      <c r="AC11" s="34"/>
      <c r="AD11" s="34"/>
      <c r="AE11" s="34"/>
      <c r="AH11" s="34"/>
    </row>
    <row r="12" spans="2:34" ht="15" customHeight="1" thickBot="1" x14ac:dyDescent="0.3">
      <c r="B12" s="58">
        <v>10</v>
      </c>
      <c r="C12" s="104" t="s">
        <v>15</v>
      </c>
      <c r="D12" s="49">
        <v>0</v>
      </c>
      <c r="E12" s="84">
        <v>0</v>
      </c>
      <c r="F12" s="84">
        <v>0</v>
      </c>
      <c r="G12" s="84">
        <v>2</v>
      </c>
      <c r="H12" s="84">
        <v>0</v>
      </c>
      <c r="I12" s="84">
        <v>0</v>
      </c>
      <c r="J12" s="84">
        <v>2</v>
      </c>
      <c r="K12" s="84">
        <v>2</v>
      </c>
      <c r="L12" s="84">
        <v>0</v>
      </c>
      <c r="M12" s="43"/>
      <c r="N12" s="90">
        <v>0</v>
      </c>
      <c r="O12" s="90">
        <v>2</v>
      </c>
      <c r="P12" s="90">
        <v>0</v>
      </c>
      <c r="Q12" s="84">
        <v>0</v>
      </c>
      <c r="R12" s="82">
        <v>2</v>
      </c>
      <c r="S12" s="83">
        <v>0</v>
      </c>
      <c r="T12" s="85">
        <v>2</v>
      </c>
      <c r="U12" s="85">
        <v>2</v>
      </c>
      <c r="V12" s="85">
        <v>2</v>
      </c>
      <c r="W12" s="85">
        <v>0</v>
      </c>
      <c r="X12" s="85">
        <v>0</v>
      </c>
      <c r="Y12" s="85">
        <v>2</v>
      </c>
      <c r="Z12" s="85">
        <v>0</v>
      </c>
      <c r="AA12" s="91">
        <f t="shared" si="0"/>
        <v>18</v>
      </c>
      <c r="AB12" s="35"/>
      <c r="AC12" s="97" t="s">
        <v>1</v>
      </c>
      <c r="AD12" s="81" t="s">
        <v>38</v>
      </c>
      <c r="AE12" s="81" t="s">
        <v>39</v>
      </c>
      <c r="AF12" s="99" t="s">
        <v>35</v>
      </c>
      <c r="AG12" s="99" t="s">
        <v>36</v>
      </c>
      <c r="AH12" s="100" t="s">
        <v>40</v>
      </c>
    </row>
    <row r="13" spans="2:34" ht="15.75" customHeight="1" x14ac:dyDescent="0.25">
      <c r="B13" s="133">
        <v>11</v>
      </c>
      <c r="C13" s="128" t="s">
        <v>17</v>
      </c>
      <c r="D13" s="129">
        <v>2</v>
      </c>
      <c r="E13" s="130">
        <v>2</v>
      </c>
      <c r="F13" s="130">
        <v>2</v>
      </c>
      <c r="G13" s="130">
        <v>0</v>
      </c>
      <c r="H13" s="130">
        <v>2</v>
      </c>
      <c r="I13" s="130">
        <v>2</v>
      </c>
      <c r="J13" s="130">
        <v>2</v>
      </c>
      <c r="K13" s="130">
        <v>0</v>
      </c>
      <c r="L13" s="130">
        <v>2</v>
      </c>
      <c r="M13" s="130">
        <v>2</v>
      </c>
      <c r="N13" s="44"/>
      <c r="O13" s="130">
        <v>0</v>
      </c>
      <c r="P13" s="132">
        <v>2</v>
      </c>
      <c r="Q13" s="130">
        <v>2</v>
      </c>
      <c r="R13" s="130">
        <v>2</v>
      </c>
      <c r="S13" s="130">
        <v>0</v>
      </c>
      <c r="T13" s="132">
        <v>2</v>
      </c>
      <c r="U13" s="132">
        <v>0</v>
      </c>
      <c r="V13" s="132">
        <v>2</v>
      </c>
      <c r="W13" s="132">
        <v>0</v>
      </c>
      <c r="X13" s="132">
        <v>2</v>
      </c>
      <c r="Y13" s="132">
        <v>0</v>
      </c>
      <c r="Z13" s="132">
        <v>2</v>
      </c>
      <c r="AA13" s="133">
        <f t="shared" si="0"/>
        <v>30</v>
      </c>
      <c r="AB13" s="35"/>
      <c r="AC13" s="149" t="s">
        <v>7</v>
      </c>
      <c r="AD13" s="171" t="s">
        <v>46</v>
      </c>
      <c r="AE13" s="145">
        <f>AA3</f>
        <v>26</v>
      </c>
      <c r="AF13" s="196">
        <f>SUM(Пары!Q4,Пары!Q160,Пары!Q307,Пары!Q447,Пары!AK76,Пары!AK202,Пары!AK349,Пары!AK433,Пары!BE6,Пары!BE76,Пары!BE116,Пары!BE167,Пары!BE237,Пары!BE265,Пары!BE286,Пары!BE328,Пары!BE349,Пары!BE433,Пары!BY34,Пары!BY111,Пары!BY188,Пары!BY293)</f>
        <v>42</v>
      </c>
      <c r="AG13" s="196">
        <f>SUM(Пары!R4,Пары!R160,Пары!R307,Пары!R447,Пары!AL76,Пары!AL202,Пары!AL349,Пары!AL433,Пары!BF6,Пары!BF76,Пары!BF116,Пары!BF167,Пары!BF237,Пары!BF265,Пары!BF286,Пары!BF328,Пары!BF349,Пары!BF433,Пары!BZ34,Пары!BZ111,Пары!BZ188,Пары!BZ293)</f>
        <v>21</v>
      </c>
      <c r="AH13" s="145"/>
    </row>
    <row r="14" spans="2:34" x14ac:dyDescent="0.25">
      <c r="B14" s="57">
        <v>12</v>
      </c>
      <c r="C14" s="113" t="s">
        <v>54</v>
      </c>
      <c r="D14" s="48">
        <v>0</v>
      </c>
      <c r="E14" s="83">
        <v>2</v>
      </c>
      <c r="F14" s="83">
        <v>2</v>
      </c>
      <c r="G14" s="83">
        <v>2</v>
      </c>
      <c r="H14" s="83">
        <v>2</v>
      </c>
      <c r="I14" s="83">
        <v>2</v>
      </c>
      <c r="J14" s="83">
        <v>2</v>
      </c>
      <c r="K14" s="83">
        <v>2</v>
      </c>
      <c r="L14" s="83">
        <v>0</v>
      </c>
      <c r="M14" s="83">
        <v>0</v>
      </c>
      <c r="N14" s="83">
        <v>2</v>
      </c>
      <c r="O14" s="44"/>
      <c r="P14" s="85">
        <v>0</v>
      </c>
      <c r="Q14" s="83">
        <v>0</v>
      </c>
      <c r="R14" s="83">
        <v>2</v>
      </c>
      <c r="S14" s="82">
        <v>0</v>
      </c>
      <c r="T14" s="87">
        <v>2</v>
      </c>
      <c r="U14" s="87">
        <v>0</v>
      </c>
      <c r="V14" s="87">
        <v>0</v>
      </c>
      <c r="W14" s="87">
        <v>2</v>
      </c>
      <c r="X14" s="87">
        <v>0</v>
      </c>
      <c r="Y14" s="114">
        <v>0</v>
      </c>
      <c r="Z14" s="114">
        <v>0</v>
      </c>
      <c r="AA14" s="91">
        <f t="shared" si="0"/>
        <v>22</v>
      </c>
      <c r="AB14" s="35"/>
      <c r="AC14" s="151" t="s">
        <v>44</v>
      </c>
      <c r="AD14" s="38" t="s">
        <v>45</v>
      </c>
      <c r="AE14" s="57">
        <f>AA5</f>
        <v>32</v>
      </c>
      <c r="AF14" s="193">
        <f>SUM(Пары!Q13,Пары!Q81,Пары!Q158,Пары!Q258,Пары!Q314,Пары!AK34,Пары!AK83,Пары!AK265,Пары!AK377,Пары!AK475,Пары!BE41,Пары!BE104,Пары!BE160,Пары!BE230,Пары!BE272,Пары!BE300,Пары!BE342,Пары!BE419,Пары!BY20,Пары!BY83,Пары!BY158,Пары!BY251)</f>
        <v>55</v>
      </c>
      <c r="AG14" s="193">
        <f>SUM(Пары!R13,Пары!R81,Пары!R158,Пары!R258,Пары!R314,Пары!AL34,Пары!AL83,Пары!AL265,Пары!AL377,Пары!AL475,Пары!BF41,Пары!BF104,Пары!BF160,Пары!BF230,Пары!BF272,Пары!BF300,Пары!BF342,Пары!BF419,Пары!BZ20,Пары!BZ83,Пары!BZ158,Пары!BZ251)</f>
        <v>32</v>
      </c>
      <c r="AH14" s="57"/>
    </row>
    <row r="15" spans="2:34" x14ac:dyDescent="0.25">
      <c r="B15" s="133">
        <v>13</v>
      </c>
      <c r="C15" s="128" t="s">
        <v>37</v>
      </c>
      <c r="D15" s="135">
        <v>0</v>
      </c>
      <c r="E15" s="136">
        <v>2</v>
      </c>
      <c r="F15" s="136">
        <v>0</v>
      </c>
      <c r="G15" s="136">
        <v>2</v>
      </c>
      <c r="H15" s="136">
        <v>0</v>
      </c>
      <c r="I15" s="136">
        <v>0</v>
      </c>
      <c r="J15" s="136">
        <v>2</v>
      </c>
      <c r="K15" s="136">
        <v>0</v>
      </c>
      <c r="L15" s="136">
        <v>2</v>
      </c>
      <c r="M15" s="136">
        <v>2</v>
      </c>
      <c r="N15" s="136">
        <v>0</v>
      </c>
      <c r="O15" s="136">
        <v>2</v>
      </c>
      <c r="P15" s="43"/>
      <c r="Q15" s="130">
        <v>0</v>
      </c>
      <c r="R15" s="130">
        <v>2</v>
      </c>
      <c r="S15" s="130">
        <v>0</v>
      </c>
      <c r="T15" s="132">
        <v>2</v>
      </c>
      <c r="U15" s="132">
        <v>0</v>
      </c>
      <c r="V15" s="132">
        <v>0</v>
      </c>
      <c r="W15" s="132">
        <v>0</v>
      </c>
      <c r="X15" s="132">
        <v>0</v>
      </c>
      <c r="Y15" s="132">
        <v>2</v>
      </c>
      <c r="Z15" s="132">
        <v>2</v>
      </c>
      <c r="AA15" s="133">
        <f t="shared" si="0"/>
        <v>20</v>
      </c>
      <c r="AB15" s="34"/>
      <c r="AC15" s="151" t="s">
        <v>55</v>
      </c>
      <c r="AD15" s="38" t="s">
        <v>56</v>
      </c>
      <c r="AE15" s="57">
        <f>AA6</f>
        <v>17</v>
      </c>
      <c r="AF15" s="193"/>
      <c r="AG15" s="193"/>
      <c r="AH15" s="57"/>
    </row>
    <row r="16" spans="2:34" x14ac:dyDescent="0.25">
      <c r="B16" s="56">
        <v>14</v>
      </c>
      <c r="C16" s="104" t="s">
        <v>57</v>
      </c>
      <c r="D16" s="48">
        <v>2</v>
      </c>
      <c r="E16" s="83">
        <v>2</v>
      </c>
      <c r="F16" s="83">
        <v>0</v>
      </c>
      <c r="G16" s="83">
        <v>0</v>
      </c>
      <c r="H16" s="83">
        <v>0</v>
      </c>
      <c r="I16" s="83">
        <v>2</v>
      </c>
      <c r="J16" s="83">
        <v>2</v>
      </c>
      <c r="K16" s="83">
        <v>0</v>
      </c>
      <c r="L16" s="83">
        <v>0</v>
      </c>
      <c r="M16" s="83">
        <v>2</v>
      </c>
      <c r="N16" s="83">
        <v>0</v>
      </c>
      <c r="O16" s="83">
        <v>2</v>
      </c>
      <c r="P16" s="83">
        <v>2</v>
      </c>
      <c r="Q16" s="45"/>
      <c r="R16" s="82">
        <v>2</v>
      </c>
      <c r="S16" s="82">
        <v>0</v>
      </c>
      <c r="T16" s="87">
        <v>2</v>
      </c>
      <c r="U16" s="87">
        <v>2</v>
      </c>
      <c r="V16" s="87">
        <v>2</v>
      </c>
      <c r="W16" s="87">
        <v>0</v>
      </c>
      <c r="X16" s="87">
        <v>2</v>
      </c>
      <c r="Y16" s="87">
        <v>0</v>
      </c>
      <c r="Z16" s="87">
        <v>2</v>
      </c>
      <c r="AA16" s="91">
        <f t="shared" si="0"/>
        <v>26</v>
      </c>
      <c r="AB16" s="34"/>
      <c r="AC16" s="152" t="s">
        <v>9</v>
      </c>
      <c r="AD16" s="38" t="s">
        <v>47</v>
      </c>
      <c r="AE16" s="57">
        <f>AA7</f>
        <v>35</v>
      </c>
      <c r="AF16" s="193">
        <f>SUM(Пары!Q20,Пары!Q88,Пары!Q216,Пары!Q256,Пары!Q321,Пары!Q375,Пары!Q445,Пары!Q503,Пары!AK90,Пары!AK209,Пары!AK356,Пары!AK482,Пары!BE48,Пары!BE123,Пары!BE174,Пары!BE258,Пары!BE335,Пары!BE426,Пары!BY6,Пары!BY90,Пары!BY230)</f>
        <v>70</v>
      </c>
      <c r="AG16" s="193">
        <f>SUM(Пары!R20,Пары!R88,Пары!R216,Пары!R256,Пары!R321,Пары!R375,Пары!R445,Пары!R503,Пары!AL90,Пары!AL209,Пары!AL356,Пары!AL482,Пары!BF48,Пары!BF123,Пары!BF174,Пары!BF258,Пары!BF335,Пары!BF426,Пары!BZ6,Пары!BZ90,Пары!BZ230)</f>
        <v>34</v>
      </c>
      <c r="AH16" s="57"/>
    </row>
    <row r="17" spans="2:34" x14ac:dyDescent="0.25">
      <c r="B17" s="133">
        <v>15</v>
      </c>
      <c r="C17" s="141" t="s">
        <v>64</v>
      </c>
      <c r="D17" s="129">
        <v>0</v>
      </c>
      <c r="E17" s="130">
        <v>0</v>
      </c>
      <c r="F17" s="130">
        <v>0</v>
      </c>
      <c r="G17" s="130">
        <v>1</v>
      </c>
      <c r="H17" s="130">
        <v>0</v>
      </c>
      <c r="I17" s="130">
        <v>0</v>
      </c>
      <c r="J17" s="130">
        <v>0</v>
      </c>
      <c r="K17" s="130">
        <v>0</v>
      </c>
      <c r="L17" s="130">
        <v>0</v>
      </c>
      <c r="M17" s="130">
        <v>0</v>
      </c>
      <c r="N17" s="130">
        <v>0</v>
      </c>
      <c r="O17" s="130">
        <v>0</v>
      </c>
      <c r="P17" s="130">
        <v>0</v>
      </c>
      <c r="Q17" s="132">
        <v>0</v>
      </c>
      <c r="R17" s="44"/>
      <c r="S17" s="130">
        <v>0</v>
      </c>
      <c r="T17" s="132">
        <v>0</v>
      </c>
      <c r="U17" s="132">
        <v>0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3">
        <f t="shared" si="0"/>
        <v>1</v>
      </c>
      <c r="AB17" s="34"/>
      <c r="AC17" s="144" t="s">
        <v>62</v>
      </c>
      <c r="AD17" s="172" t="s">
        <v>63</v>
      </c>
      <c r="AE17" s="103">
        <f>AA8</f>
        <v>28</v>
      </c>
      <c r="AF17" s="197"/>
      <c r="AG17" s="197"/>
      <c r="AH17" s="103"/>
    </row>
    <row r="18" spans="2:34" x14ac:dyDescent="0.25">
      <c r="B18" s="56">
        <v>16</v>
      </c>
      <c r="C18" s="113" t="s">
        <v>18</v>
      </c>
      <c r="D18" s="48">
        <v>2</v>
      </c>
      <c r="E18" s="83">
        <v>2</v>
      </c>
      <c r="F18" s="83">
        <v>0</v>
      </c>
      <c r="G18" s="83">
        <v>2</v>
      </c>
      <c r="H18" s="83">
        <v>0</v>
      </c>
      <c r="I18" s="83">
        <v>0</v>
      </c>
      <c r="J18" s="83">
        <v>2</v>
      </c>
      <c r="K18" s="83">
        <v>0</v>
      </c>
      <c r="L18" s="83">
        <v>0</v>
      </c>
      <c r="M18" s="83">
        <v>2</v>
      </c>
      <c r="N18" s="83">
        <v>2</v>
      </c>
      <c r="O18" s="83">
        <v>2</v>
      </c>
      <c r="P18" s="83">
        <v>2</v>
      </c>
      <c r="Q18" s="85">
        <v>2</v>
      </c>
      <c r="R18" s="82">
        <v>2</v>
      </c>
      <c r="S18" s="44"/>
      <c r="T18" s="85">
        <v>2</v>
      </c>
      <c r="U18" s="85">
        <v>2</v>
      </c>
      <c r="V18" s="85">
        <v>2</v>
      </c>
      <c r="W18" s="85">
        <v>0</v>
      </c>
      <c r="X18" s="85">
        <v>2</v>
      </c>
      <c r="Y18" s="85">
        <v>0</v>
      </c>
      <c r="Z18" s="85">
        <v>2</v>
      </c>
      <c r="AA18" s="91">
        <f t="shared" si="0"/>
        <v>30</v>
      </c>
      <c r="AB18" s="34"/>
      <c r="AC18" s="152" t="s">
        <v>67</v>
      </c>
      <c r="AD18" s="62" t="s">
        <v>47</v>
      </c>
      <c r="AE18" s="91">
        <f>AA9</f>
        <v>8</v>
      </c>
      <c r="AF18" s="198"/>
      <c r="AG18" s="198"/>
      <c r="AH18" s="103"/>
    </row>
    <row r="19" spans="2:34" ht="15" customHeight="1" x14ac:dyDescent="0.25">
      <c r="B19" s="139">
        <v>17</v>
      </c>
      <c r="C19" s="128" t="s">
        <v>78</v>
      </c>
      <c r="D19" s="135">
        <v>0</v>
      </c>
      <c r="E19" s="136">
        <v>0</v>
      </c>
      <c r="F19" s="136">
        <v>0</v>
      </c>
      <c r="G19" s="136">
        <v>0</v>
      </c>
      <c r="H19" s="136">
        <v>0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40">
        <v>0</v>
      </c>
      <c r="R19" s="136">
        <v>2</v>
      </c>
      <c r="S19" s="136">
        <v>0</v>
      </c>
      <c r="T19" s="43"/>
      <c r="U19" s="140">
        <v>0</v>
      </c>
      <c r="V19" s="140">
        <v>0</v>
      </c>
      <c r="W19" s="140">
        <v>0</v>
      </c>
      <c r="X19" s="140">
        <v>2</v>
      </c>
      <c r="Y19" s="140">
        <v>0</v>
      </c>
      <c r="Z19" s="140">
        <v>0</v>
      </c>
      <c r="AA19" s="139">
        <f t="shared" si="0"/>
        <v>4</v>
      </c>
      <c r="AB19" s="34"/>
      <c r="AC19" s="151" t="s">
        <v>15</v>
      </c>
      <c r="AD19" s="62" t="s">
        <v>47</v>
      </c>
      <c r="AE19" s="91">
        <f>AA12</f>
        <v>18</v>
      </c>
      <c r="AF19" s="198"/>
      <c r="AG19" s="198"/>
      <c r="AH19" s="103"/>
    </row>
    <row r="20" spans="2:34" ht="15.75" customHeight="1" x14ac:dyDescent="0.25">
      <c r="B20" s="57">
        <v>18</v>
      </c>
      <c r="C20" s="104" t="s">
        <v>19</v>
      </c>
      <c r="D20" s="48">
        <v>0</v>
      </c>
      <c r="E20" s="83">
        <v>2</v>
      </c>
      <c r="F20" s="83">
        <v>0</v>
      </c>
      <c r="G20" s="83">
        <v>2</v>
      </c>
      <c r="H20" s="83">
        <v>0</v>
      </c>
      <c r="I20" s="83">
        <v>0</v>
      </c>
      <c r="J20" s="83">
        <v>2</v>
      </c>
      <c r="K20" s="83">
        <v>0</v>
      </c>
      <c r="L20" s="83">
        <v>0</v>
      </c>
      <c r="M20" s="83">
        <v>0</v>
      </c>
      <c r="N20" s="83">
        <v>2</v>
      </c>
      <c r="O20" s="83">
        <v>2</v>
      </c>
      <c r="P20" s="83">
        <v>2</v>
      </c>
      <c r="Q20" s="83">
        <v>0</v>
      </c>
      <c r="R20" s="82">
        <v>2</v>
      </c>
      <c r="S20" s="82">
        <v>0</v>
      </c>
      <c r="T20" s="82">
        <v>2</v>
      </c>
      <c r="U20" s="44"/>
      <c r="V20" s="82">
        <v>2</v>
      </c>
      <c r="W20" s="82">
        <v>0</v>
      </c>
      <c r="X20" s="82">
        <v>2</v>
      </c>
      <c r="Y20" s="87">
        <v>0</v>
      </c>
      <c r="Z20" s="87">
        <v>0</v>
      </c>
      <c r="AA20" s="103">
        <f t="shared" si="0"/>
        <v>20</v>
      </c>
      <c r="AB20" s="34"/>
      <c r="AC20" s="151" t="s">
        <v>17</v>
      </c>
      <c r="AD20" s="62" t="s">
        <v>47</v>
      </c>
      <c r="AE20" s="91">
        <f>AA13</f>
        <v>30</v>
      </c>
      <c r="AF20" s="198"/>
      <c r="AG20" s="198"/>
      <c r="AH20" s="103"/>
    </row>
    <row r="21" spans="2:34" x14ac:dyDescent="0.25">
      <c r="B21" s="133">
        <v>19</v>
      </c>
      <c r="C21" s="128" t="s">
        <v>20</v>
      </c>
      <c r="D21" s="129">
        <v>0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0</v>
      </c>
      <c r="K21" s="130">
        <v>0</v>
      </c>
      <c r="L21" s="130">
        <v>0</v>
      </c>
      <c r="M21" s="130">
        <v>0</v>
      </c>
      <c r="N21" s="130">
        <v>0</v>
      </c>
      <c r="O21" s="130">
        <v>2</v>
      </c>
      <c r="P21" s="130">
        <v>2</v>
      </c>
      <c r="Q21" s="130">
        <v>0</v>
      </c>
      <c r="R21" s="130">
        <v>2</v>
      </c>
      <c r="S21" s="130">
        <v>0</v>
      </c>
      <c r="T21" s="130">
        <v>2</v>
      </c>
      <c r="U21" s="130">
        <v>0</v>
      </c>
      <c r="V21" s="44"/>
      <c r="W21" s="130">
        <v>0</v>
      </c>
      <c r="X21" s="130">
        <v>0</v>
      </c>
      <c r="Y21" s="132">
        <v>0</v>
      </c>
      <c r="Z21" s="132">
        <v>0</v>
      </c>
      <c r="AA21" s="133">
        <f t="shared" si="0"/>
        <v>8</v>
      </c>
      <c r="AB21" s="34"/>
      <c r="AC21" s="151" t="s">
        <v>37</v>
      </c>
      <c r="AD21" s="38" t="s">
        <v>50</v>
      </c>
      <c r="AE21" s="57">
        <f>AA15</f>
        <v>20</v>
      </c>
      <c r="AF21" s="193"/>
      <c r="AG21" s="193"/>
      <c r="AH21" s="57"/>
    </row>
    <row r="22" spans="2:34" x14ac:dyDescent="0.25">
      <c r="B22" s="57">
        <v>20</v>
      </c>
      <c r="C22" s="104" t="s">
        <v>60</v>
      </c>
      <c r="D22" s="47">
        <v>2</v>
      </c>
      <c r="E22" s="82">
        <v>2</v>
      </c>
      <c r="F22" s="82">
        <v>2</v>
      </c>
      <c r="G22" s="82">
        <v>2</v>
      </c>
      <c r="H22" s="82">
        <v>0</v>
      </c>
      <c r="I22" s="82">
        <v>2</v>
      </c>
      <c r="J22" s="82">
        <v>2</v>
      </c>
      <c r="K22" s="82">
        <v>2</v>
      </c>
      <c r="L22" s="82">
        <v>0</v>
      </c>
      <c r="M22" s="82">
        <v>2</v>
      </c>
      <c r="N22" s="82">
        <v>2</v>
      </c>
      <c r="O22" s="82">
        <v>0</v>
      </c>
      <c r="P22" s="82">
        <v>2</v>
      </c>
      <c r="Q22" s="82">
        <v>2</v>
      </c>
      <c r="R22" s="82">
        <v>2</v>
      </c>
      <c r="S22" s="82">
        <v>2</v>
      </c>
      <c r="T22" s="82">
        <v>2</v>
      </c>
      <c r="U22" s="82">
        <v>2</v>
      </c>
      <c r="V22" s="82">
        <v>2</v>
      </c>
      <c r="W22" s="44"/>
      <c r="X22" s="82">
        <v>2</v>
      </c>
      <c r="Y22" s="87">
        <v>2</v>
      </c>
      <c r="Z22" s="87">
        <v>2</v>
      </c>
      <c r="AA22" s="103">
        <f t="shared" si="0"/>
        <v>38</v>
      </c>
      <c r="AB22" s="34"/>
      <c r="AC22" s="152" t="s">
        <v>18</v>
      </c>
      <c r="AD22" s="38" t="s">
        <v>48</v>
      </c>
      <c r="AE22" s="57">
        <f>AA18</f>
        <v>30</v>
      </c>
      <c r="AF22" s="193"/>
      <c r="AG22" s="193"/>
      <c r="AH22" s="57"/>
    </row>
    <row r="23" spans="2:34" x14ac:dyDescent="0.25">
      <c r="B23" s="133">
        <v>21</v>
      </c>
      <c r="C23" s="128" t="s">
        <v>59</v>
      </c>
      <c r="D23" s="129">
        <v>2</v>
      </c>
      <c r="E23" s="130">
        <v>2</v>
      </c>
      <c r="F23" s="130">
        <v>0</v>
      </c>
      <c r="G23" s="130">
        <v>2</v>
      </c>
      <c r="H23" s="130">
        <v>0</v>
      </c>
      <c r="I23" s="130">
        <v>0</v>
      </c>
      <c r="J23" s="130">
        <v>2</v>
      </c>
      <c r="K23" s="130">
        <v>0</v>
      </c>
      <c r="L23" s="130">
        <v>0</v>
      </c>
      <c r="M23" s="130">
        <v>2</v>
      </c>
      <c r="N23" s="130">
        <v>0</v>
      </c>
      <c r="O23" s="130">
        <v>2</v>
      </c>
      <c r="P23" s="130">
        <v>2</v>
      </c>
      <c r="Q23" s="130">
        <v>0</v>
      </c>
      <c r="R23" s="130">
        <v>2</v>
      </c>
      <c r="S23" s="130">
        <v>0</v>
      </c>
      <c r="T23" s="130">
        <v>0</v>
      </c>
      <c r="U23" s="130">
        <v>0</v>
      </c>
      <c r="V23" s="130">
        <v>2</v>
      </c>
      <c r="W23" s="130">
        <v>0</v>
      </c>
      <c r="X23" s="44"/>
      <c r="Y23" s="132">
        <v>0</v>
      </c>
      <c r="Z23" s="132">
        <v>2</v>
      </c>
      <c r="AA23" s="133">
        <f t="shared" si="0"/>
        <v>20</v>
      </c>
      <c r="AC23" s="151" t="s">
        <v>19</v>
      </c>
      <c r="AD23" s="38" t="s">
        <v>47</v>
      </c>
      <c r="AE23" s="57">
        <f>AA20</f>
        <v>20</v>
      </c>
      <c r="AF23" s="193"/>
      <c r="AG23" s="193"/>
      <c r="AH23" s="57"/>
    </row>
    <row r="24" spans="2:34" x14ac:dyDescent="0.25">
      <c r="B24" s="58">
        <v>22</v>
      </c>
      <c r="C24" s="110" t="s">
        <v>22</v>
      </c>
      <c r="D24" s="112">
        <v>2</v>
      </c>
      <c r="E24" s="40">
        <v>2</v>
      </c>
      <c r="F24" s="40">
        <v>0</v>
      </c>
      <c r="G24" s="40">
        <v>0</v>
      </c>
      <c r="H24" s="40">
        <v>0</v>
      </c>
      <c r="I24" s="40">
        <v>0</v>
      </c>
      <c r="J24" s="40">
        <v>2</v>
      </c>
      <c r="K24" s="40">
        <v>2</v>
      </c>
      <c r="L24" s="40">
        <v>2</v>
      </c>
      <c r="M24" s="40">
        <v>0</v>
      </c>
      <c r="N24" s="40">
        <v>2</v>
      </c>
      <c r="O24" s="40">
        <v>2</v>
      </c>
      <c r="P24" s="40">
        <v>0</v>
      </c>
      <c r="Q24" s="40">
        <v>2</v>
      </c>
      <c r="R24" s="40">
        <v>2</v>
      </c>
      <c r="S24" s="40">
        <v>2</v>
      </c>
      <c r="T24" s="40">
        <v>2</v>
      </c>
      <c r="U24" s="40">
        <v>2</v>
      </c>
      <c r="V24" s="40">
        <v>2</v>
      </c>
      <c r="W24" s="40">
        <v>0</v>
      </c>
      <c r="X24" s="42">
        <v>2</v>
      </c>
      <c r="Y24" s="43"/>
      <c r="Z24" s="85">
        <v>0</v>
      </c>
      <c r="AA24" s="111">
        <f t="shared" si="0"/>
        <v>28</v>
      </c>
      <c r="AC24" s="153" t="s">
        <v>60</v>
      </c>
      <c r="AD24" s="98" t="s">
        <v>61</v>
      </c>
      <c r="AE24" s="41">
        <f>AA22</f>
        <v>38</v>
      </c>
      <c r="AF24" s="199">
        <f>SUM(Пары!Q67,Пары!Q146,Пары!Q251,Пары!Q291,Пары!Q361,Пары!Q440,Пары!Q480,Пары!AK123,Пары!AK256,Пары!AK368,Пары!AK480,Пары!BE55,Пары!BE60,Пары!BE130,Пары!BE193,Пары!BE263,Пары!BE319,Пары!BE396,Пары!BE473,Пары!BY104,Пары!BY172,Пары!BY249)</f>
        <v>86</v>
      </c>
      <c r="AG24" s="199">
        <f>SUM(Пары!R67,Пары!R146,Пары!R251,Пары!R291,Пары!R361,Пары!R440,Пары!R480,Пары!AL123,Пары!AL256,Пары!AL368,Пары!AL480,Пары!BF55,Пары!BF60,Пары!BF130,Пары!BF193,Пары!BF263,Пары!BF319,Пары!BF396,Пары!BF473,Пары!BZ104,Пары!BZ172,Пары!BZ249)</f>
        <v>36</v>
      </c>
      <c r="AH24" s="111"/>
    </row>
    <row r="25" spans="2:34" ht="15.75" thickBot="1" x14ac:dyDescent="0.3">
      <c r="B25" s="142">
        <v>23</v>
      </c>
      <c r="C25" s="143" t="s">
        <v>23</v>
      </c>
      <c r="D25" s="147">
        <v>2</v>
      </c>
      <c r="E25" s="146">
        <v>2</v>
      </c>
      <c r="F25" s="146">
        <v>0</v>
      </c>
      <c r="G25" s="146">
        <v>2</v>
      </c>
      <c r="H25" s="146">
        <v>0</v>
      </c>
      <c r="I25" s="146">
        <v>0</v>
      </c>
      <c r="J25" s="146">
        <v>2</v>
      </c>
      <c r="K25" s="146">
        <v>0</v>
      </c>
      <c r="L25" s="146">
        <v>0</v>
      </c>
      <c r="M25" s="146">
        <v>2</v>
      </c>
      <c r="N25" s="146">
        <v>0</v>
      </c>
      <c r="O25" s="146">
        <v>2</v>
      </c>
      <c r="P25" s="146">
        <v>0</v>
      </c>
      <c r="Q25" s="146">
        <v>0</v>
      </c>
      <c r="R25" s="146">
        <v>2</v>
      </c>
      <c r="S25" s="146">
        <v>0</v>
      </c>
      <c r="T25" s="146">
        <v>2</v>
      </c>
      <c r="U25" s="146">
        <v>2</v>
      </c>
      <c r="V25" s="146">
        <v>2</v>
      </c>
      <c r="W25" s="146">
        <v>0</v>
      </c>
      <c r="X25" s="146">
        <v>0</v>
      </c>
      <c r="Y25" s="146">
        <v>2</v>
      </c>
      <c r="Z25" s="115"/>
      <c r="AA25" s="142">
        <f t="shared" si="0"/>
        <v>22</v>
      </c>
      <c r="AC25" s="144" t="s">
        <v>59</v>
      </c>
      <c r="AD25" s="172" t="s">
        <v>47</v>
      </c>
      <c r="AE25" s="103">
        <f>AA23</f>
        <v>20</v>
      </c>
      <c r="AF25" s="200"/>
      <c r="AG25" s="200"/>
      <c r="AH25" s="111"/>
    </row>
    <row r="26" spans="2:34" x14ac:dyDescent="0.25">
      <c r="AC26" s="152" t="s">
        <v>22</v>
      </c>
      <c r="AD26" s="62" t="s">
        <v>51</v>
      </c>
      <c r="AE26" s="91">
        <f>AA24</f>
        <v>28</v>
      </c>
      <c r="AF26" s="198"/>
      <c r="AG26" s="198"/>
      <c r="AH26" s="103"/>
    </row>
    <row r="27" spans="2:34" ht="15.75" thickBot="1" x14ac:dyDescent="0.3">
      <c r="AC27" s="154" t="s">
        <v>23</v>
      </c>
      <c r="AD27" s="150" t="s">
        <v>47</v>
      </c>
      <c r="AE27" s="39">
        <f>AA25</f>
        <v>22</v>
      </c>
      <c r="AF27" s="201"/>
      <c r="AG27" s="201"/>
      <c r="AH27" s="39"/>
    </row>
    <row r="29" spans="2:34" ht="15.75" thickBot="1" x14ac:dyDescent="0.3"/>
    <row r="30" spans="2:34" ht="15.75" thickBot="1" x14ac:dyDescent="0.3">
      <c r="AC30" s="99" t="s">
        <v>1</v>
      </c>
      <c r="AD30" s="99" t="s">
        <v>38</v>
      </c>
      <c r="AE30" s="99" t="s">
        <v>39</v>
      </c>
    </row>
    <row r="31" spans="2:34" x14ac:dyDescent="0.25">
      <c r="AC31" s="155" t="s">
        <v>12</v>
      </c>
      <c r="AD31" s="93" t="s">
        <v>47</v>
      </c>
      <c r="AE31" s="101">
        <v>33</v>
      </c>
    </row>
    <row r="32" spans="2:34" x14ac:dyDescent="0.25">
      <c r="AC32" s="205" t="s">
        <v>52</v>
      </c>
      <c r="AD32" s="206" t="s">
        <v>53</v>
      </c>
      <c r="AE32" s="207">
        <v>30</v>
      </c>
    </row>
    <row r="33" spans="3:31" x14ac:dyDescent="0.25">
      <c r="AC33" s="156" t="s">
        <v>57</v>
      </c>
      <c r="AD33" s="94" t="s">
        <v>58</v>
      </c>
      <c r="AE33" s="102">
        <v>26</v>
      </c>
    </row>
    <row r="34" spans="3:31" x14ac:dyDescent="0.25">
      <c r="AC34" s="153" t="s">
        <v>54</v>
      </c>
      <c r="AD34" s="169" t="s">
        <v>47</v>
      </c>
      <c r="AE34" s="58">
        <v>22</v>
      </c>
    </row>
    <row r="35" spans="3:31" x14ac:dyDescent="0.25">
      <c r="AC35" s="151" t="s">
        <v>25</v>
      </c>
      <c r="AD35" s="38" t="s">
        <v>47</v>
      </c>
      <c r="AE35" s="57">
        <v>10</v>
      </c>
    </row>
    <row r="36" spans="3:31" x14ac:dyDescent="0.25">
      <c r="AC36" s="151" t="s">
        <v>20</v>
      </c>
      <c r="AD36" s="38" t="s">
        <v>49</v>
      </c>
      <c r="AE36" s="57">
        <v>8</v>
      </c>
    </row>
    <row r="37" spans="3:31" s="59" customFormat="1" x14ac:dyDescent="0.25">
      <c r="C37"/>
      <c r="D37"/>
      <c r="AC37" s="151" t="s">
        <v>78</v>
      </c>
      <c r="AD37" s="38" t="s">
        <v>46</v>
      </c>
      <c r="AE37" s="57">
        <v>4</v>
      </c>
    </row>
    <row r="38" spans="3:31" s="59" customFormat="1" ht="15.75" thickBot="1" x14ac:dyDescent="0.3">
      <c r="C38"/>
      <c r="D38"/>
      <c r="AC38" s="157" t="s">
        <v>64</v>
      </c>
      <c r="AD38" s="170" t="s">
        <v>47</v>
      </c>
      <c r="AE38" s="166">
        <v>1</v>
      </c>
    </row>
    <row r="39" spans="3:31" s="59" customFormat="1" ht="15.75" thickBot="1" x14ac:dyDescent="0.3">
      <c r="C39"/>
      <c r="D39"/>
    </row>
    <row r="40" spans="3:31" x14ac:dyDescent="0.25">
      <c r="AC40" s="155" t="s">
        <v>60</v>
      </c>
      <c r="AD40" s="93" t="s">
        <v>61</v>
      </c>
      <c r="AE40" s="101">
        <v>38</v>
      </c>
    </row>
    <row r="41" spans="3:31" x14ac:dyDescent="0.25">
      <c r="AC41" s="208" t="s">
        <v>9</v>
      </c>
      <c r="AD41" s="206" t="s">
        <v>47</v>
      </c>
      <c r="AE41" s="207">
        <v>35</v>
      </c>
    </row>
    <row r="42" spans="3:31" x14ac:dyDescent="0.25">
      <c r="AC42" s="156" t="s">
        <v>44</v>
      </c>
      <c r="AD42" s="94" t="s">
        <v>45</v>
      </c>
      <c r="AE42" s="102">
        <v>32</v>
      </c>
    </row>
    <row r="43" spans="3:31" x14ac:dyDescent="0.25">
      <c r="AC43" s="151" t="s">
        <v>17</v>
      </c>
      <c r="AD43" s="62" t="s">
        <v>47</v>
      </c>
      <c r="AE43" s="91">
        <v>30</v>
      </c>
    </row>
    <row r="44" spans="3:31" x14ac:dyDescent="0.25">
      <c r="AB44" s="59"/>
      <c r="AC44" s="152" t="s">
        <v>18</v>
      </c>
      <c r="AD44" s="38" t="s">
        <v>48</v>
      </c>
      <c r="AE44" s="57">
        <v>30</v>
      </c>
    </row>
    <row r="45" spans="3:31" x14ac:dyDescent="0.25">
      <c r="AB45" s="59"/>
      <c r="AC45" s="144" t="s">
        <v>62</v>
      </c>
      <c r="AD45" s="172" t="s">
        <v>63</v>
      </c>
      <c r="AE45" s="103">
        <v>28</v>
      </c>
    </row>
    <row r="46" spans="3:31" x14ac:dyDescent="0.25">
      <c r="AB46" s="59"/>
      <c r="AC46" s="152" t="s">
        <v>22</v>
      </c>
      <c r="AD46" s="62" t="s">
        <v>51</v>
      </c>
      <c r="AE46" s="91">
        <v>28</v>
      </c>
    </row>
    <row r="47" spans="3:31" x14ac:dyDescent="0.25">
      <c r="AB47" s="59"/>
      <c r="AC47" s="144" t="s">
        <v>7</v>
      </c>
      <c r="AD47" s="172" t="s">
        <v>46</v>
      </c>
      <c r="AE47" s="103">
        <v>26</v>
      </c>
    </row>
    <row r="48" spans="3:31" x14ac:dyDescent="0.25">
      <c r="AB48" s="59"/>
      <c r="AC48" s="151" t="s">
        <v>23</v>
      </c>
      <c r="AD48" s="38" t="s">
        <v>47</v>
      </c>
      <c r="AE48" s="57">
        <v>22</v>
      </c>
    </row>
    <row r="49" spans="28:31" x14ac:dyDescent="0.25">
      <c r="AB49" s="59"/>
      <c r="AC49" s="151" t="s">
        <v>37</v>
      </c>
      <c r="AD49" s="38" t="s">
        <v>50</v>
      </c>
      <c r="AE49" s="57">
        <v>20</v>
      </c>
    </row>
    <row r="50" spans="28:31" x14ac:dyDescent="0.25">
      <c r="AB50" s="59"/>
      <c r="AC50" s="151" t="s">
        <v>19</v>
      </c>
      <c r="AD50" s="38" t="s">
        <v>47</v>
      </c>
      <c r="AE50" s="57">
        <v>20</v>
      </c>
    </row>
    <row r="51" spans="28:31" x14ac:dyDescent="0.25">
      <c r="AB51" s="59"/>
      <c r="AC51" s="202" t="s">
        <v>59</v>
      </c>
      <c r="AD51" s="203" t="s">
        <v>47</v>
      </c>
      <c r="AE51" s="111">
        <v>20</v>
      </c>
    </row>
    <row r="52" spans="28:31" x14ac:dyDescent="0.25">
      <c r="AB52" s="59"/>
      <c r="AC52" s="151" t="s">
        <v>15</v>
      </c>
      <c r="AD52" s="62" t="s">
        <v>47</v>
      </c>
      <c r="AE52" s="91">
        <v>18</v>
      </c>
    </row>
    <row r="53" spans="28:31" x14ac:dyDescent="0.25">
      <c r="AB53" s="59"/>
      <c r="AC53" s="151" t="s">
        <v>55</v>
      </c>
      <c r="AD53" s="38" t="s">
        <v>56</v>
      </c>
      <c r="AE53" s="57">
        <v>17</v>
      </c>
    </row>
    <row r="54" spans="28:31" ht="15.75" thickBot="1" x14ac:dyDescent="0.3">
      <c r="AB54" s="59"/>
      <c r="AC54" s="167" t="s">
        <v>67</v>
      </c>
      <c r="AD54" s="204" t="s">
        <v>47</v>
      </c>
      <c r="AE54" s="148">
        <v>8</v>
      </c>
    </row>
    <row r="55" spans="28:31" x14ac:dyDescent="0.25">
      <c r="AB55" s="59"/>
    </row>
    <row r="56" spans="28:31" x14ac:dyDescent="0.25">
      <c r="AB56" s="59"/>
    </row>
  </sheetData>
  <sortState ref="AC40:AE54">
    <sortCondition descending="1" ref="AE40:AE5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504"/>
  <sheetViews>
    <sheetView topLeftCell="K445" zoomScale="60" zoomScaleNormal="60" workbookViewId="0">
      <selection activeCell="AP373" sqref="AP373:BG378"/>
    </sheetView>
  </sheetViews>
  <sheetFormatPr defaultRowHeight="15" x14ac:dyDescent="0.25"/>
  <cols>
    <col min="1" max="1" width="4.5703125" style="188" customWidth="1"/>
    <col min="2" max="2" width="3.7109375" customWidth="1"/>
    <col min="3" max="3" width="23.5703125" bestFit="1" customWidth="1"/>
    <col min="4" max="19" width="5.7109375" customWidth="1"/>
    <col min="20" max="20" width="5.7109375" style="77" customWidth="1"/>
    <col min="21" max="21" width="4.7109375" style="186" customWidth="1"/>
    <col min="22" max="22" width="4.28515625" customWidth="1"/>
    <col min="23" max="23" width="23.5703125" bestFit="1" customWidth="1"/>
    <col min="24" max="39" width="5.7109375" customWidth="1"/>
    <col min="40" max="40" width="6" style="77" customWidth="1"/>
    <col min="41" max="41" width="6" style="190" customWidth="1"/>
    <col min="42" max="42" width="4.5703125" customWidth="1"/>
    <col min="43" max="43" width="23.5703125" bestFit="1" customWidth="1"/>
    <col min="44" max="44" width="5.85546875" bestFit="1" customWidth="1"/>
    <col min="45" max="59" width="5.7109375" customWidth="1"/>
    <col min="60" max="60" width="5.7109375" style="59" customWidth="1"/>
    <col min="61" max="61" width="6.28515625" style="186" customWidth="1"/>
    <col min="62" max="62" width="4.42578125" customWidth="1"/>
    <col min="63" max="63" width="23.42578125" customWidth="1"/>
    <col min="64" max="64" width="5.85546875" bestFit="1" customWidth="1"/>
    <col min="65" max="79" width="5.7109375" customWidth="1"/>
  </cols>
  <sheetData>
    <row r="1" spans="1:79" ht="15.75" thickBot="1" x14ac:dyDescent="0.3"/>
    <row r="2" spans="1:79" ht="15" customHeight="1" x14ac:dyDescent="0.25">
      <c r="A2" s="288">
        <v>1</v>
      </c>
      <c r="B2" s="274" t="s">
        <v>0</v>
      </c>
      <c r="C2" s="274" t="s">
        <v>1</v>
      </c>
      <c r="D2" s="274" t="s">
        <v>27</v>
      </c>
      <c r="E2" s="276" t="s">
        <v>28</v>
      </c>
      <c r="F2" s="277"/>
      <c r="G2" s="278"/>
      <c r="H2" s="279" t="s">
        <v>29</v>
      </c>
      <c r="I2" s="276" t="s">
        <v>30</v>
      </c>
      <c r="J2" s="277"/>
      <c r="K2" s="278"/>
      <c r="L2" s="279" t="s">
        <v>29</v>
      </c>
      <c r="M2" s="276" t="s">
        <v>31</v>
      </c>
      <c r="N2" s="277"/>
      <c r="O2" s="278"/>
      <c r="P2" s="279" t="s">
        <v>29</v>
      </c>
      <c r="Q2" s="231" t="s">
        <v>35</v>
      </c>
      <c r="R2" s="233" t="s">
        <v>36</v>
      </c>
      <c r="S2" s="274" t="s">
        <v>24</v>
      </c>
      <c r="T2" s="162"/>
      <c r="U2" s="292">
        <v>37</v>
      </c>
      <c r="V2" s="274" t="s">
        <v>0</v>
      </c>
      <c r="W2" s="274" t="s">
        <v>1</v>
      </c>
      <c r="X2" s="274" t="s">
        <v>27</v>
      </c>
      <c r="Y2" s="276" t="s">
        <v>28</v>
      </c>
      <c r="Z2" s="277"/>
      <c r="AA2" s="278"/>
      <c r="AB2" s="279" t="s">
        <v>29</v>
      </c>
      <c r="AC2" s="276" t="s">
        <v>30</v>
      </c>
      <c r="AD2" s="277"/>
      <c r="AE2" s="278"/>
      <c r="AF2" s="279" t="s">
        <v>29</v>
      </c>
      <c r="AG2" s="276" t="s">
        <v>31</v>
      </c>
      <c r="AH2" s="277"/>
      <c r="AI2" s="278"/>
      <c r="AJ2" s="279" t="s">
        <v>29</v>
      </c>
      <c r="AK2" s="231" t="s">
        <v>35</v>
      </c>
      <c r="AL2" s="233" t="s">
        <v>36</v>
      </c>
      <c r="AM2" s="274" t="s">
        <v>24</v>
      </c>
      <c r="AN2" s="162"/>
      <c r="AO2" s="289">
        <v>72</v>
      </c>
      <c r="AP2" s="248" t="s">
        <v>0</v>
      </c>
      <c r="AQ2" s="248" t="s">
        <v>1</v>
      </c>
      <c r="AR2" s="248" t="s">
        <v>27</v>
      </c>
      <c r="AS2" s="250" t="s">
        <v>28</v>
      </c>
      <c r="AT2" s="251"/>
      <c r="AU2" s="252"/>
      <c r="AV2" s="253" t="s">
        <v>29</v>
      </c>
      <c r="AW2" s="250" t="s">
        <v>30</v>
      </c>
      <c r="AX2" s="251"/>
      <c r="AY2" s="252"/>
      <c r="AZ2" s="253" t="s">
        <v>29</v>
      </c>
      <c r="BA2" s="250" t="s">
        <v>31</v>
      </c>
      <c r="BB2" s="251"/>
      <c r="BC2" s="252"/>
      <c r="BD2" s="253" t="s">
        <v>29</v>
      </c>
      <c r="BE2" s="255" t="s">
        <v>35</v>
      </c>
      <c r="BF2" s="257" t="s">
        <v>36</v>
      </c>
      <c r="BG2" s="248" t="s">
        <v>24</v>
      </c>
      <c r="BH2" s="162"/>
      <c r="BI2" s="289">
        <v>106</v>
      </c>
      <c r="BJ2" s="248" t="s">
        <v>0</v>
      </c>
      <c r="BK2" s="248" t="s">
        <v>1</v>
      </c>
      <c r="BL2" s="248" t="s">
        <v>27</v>
      </c>
      <c r="BM2" s="250" t="s">
        <v>28</v>
      </c>
      <c r="BN2" s="251"/>
      <c r="BO2" s="252"/>
      <c r="BP2" s="253" t="s">
        <v>29</v>
      </c>
      <c r="BQ2" s="250" t="s">
        <v>30</v>
      </c>
      <c r="BR2" s="251"/>
      <c r="BS2" s="252"/>
      <c r="BT2" s="253" t="s">
        <v>29</v>
      </c>
      <c r="BU2" s="250" t="s">
        <v>31</v>
      </c>
      <c r="BV2" s="251"/>
      <c r="BW2" s="252"/>
      <c r="BX2" s="253" t="s">
        <v>29</v>
      </c>
      <c r="BY2" s="255" t="s">
        <v>35</v>
      </c>
      <c r="BZ2" s="257" t="s">
        <v>36</v>
      </c>
      <c r="CA2" s="248" t="s">
        <v>24</v>
      </c>
    </row>
    <row r="3" spans="1:79" ht="15.75" customHeight="1" thickBot="1" x14ac:dyDescent="0.3">
      <c r="A3" s="288"/>
      <c r="B3" s="275"/>
      <c r="C3" s="275"/>
      <c r="D3" s="275"/>
      <c r="E3" s="20" t="s">
        <v>32</v>
      </c>
      <c r="F3" s="21" t="s">
        <v>33</v>
      </c>
      <c r="G3" s="22" t="s">
        <v>34</v>
      </c>
      <c r="H3" s="280"/>
      <c r="I3" s="20" t="s">
        <v>32</v>
      </c>
      <c r="J3" s="21" t="s">
        <v>33</v>
      </c>
      <c r="K3" s="22" t="s">
        <v>34</v>
      </c>
      <c r="L3" s="280"/>
      <c r="M3" s="20" t="s">
        <v>32</v>
      </c>
      <c r="N3" s="21" t="s">
        <v>33</v>
      </c>
      <c r="O3" s="22" t="s">
        <v>34</v>
      </c>
      <c r="P3" s="280"/>
      <c r="Q3" s="232"/>
      <c r="R3" s="234"/>
      <c r="S3" s="275"/>
      <c r="T3" s="162"/>
      <c r="U3" s="292"/>
      <c r="V3" s="275"/>
      <c r="W3" s="275"/>
      <c r="X3" s="275"/>
      <c r="Y3" s="66" t="s">
        <v>32</v>
      </c>
      <c r="Z3" s="67" t="s">
        <v>33</v>
      </c>
      <c r="AA3" s="68" t="s">
        <v>34</v>
      </c>
      <c r="AB3" s="280"/>
      <c r="AC3" s="66" t="s">
        <v>32</v>
      </c>
      <c r="AD3" s="67" t="s">
        <v>33</v>
      </c>
      <c r="AE3" s="68" t="s">
        <v>34</v>
      </c>
      <c r="AF3" s="280"/>
      <c r="AG3" s="66" t="s">
        <v>32</v>
      </c>
      <c r="AH3" s="67" t="s">
        <v>33</v>
      </c>
      <c r="AI3" s="68" t="s">
        <v>34</v>
      </c>
      <c r="AJ3" s="280"/>
      <c r="AK3" s="232"/>
      <c r="AL3" s="234"/>
      <c r="AM3" s="275"/>
      <c r="AN3" s="162"/>
      <c r="AO3" s="289"/>
      <c r="AP3" s="249"/>
      <c r="AQ3" s="249"/>
      <c r="AR3" s="249"/>
      <c r="AS3" s="173" t="s">
        <v>32</v>
      </c>
      <c r="AT3" s="174" t="s">
        <v>33</v>
      </c>
      <c r="AU3" s="175" t="s">
        <v>34</v>
      </c>
      <c r="AV3" s="254"/>
      <c r="AW3" s="173" t="s">
        <v>32</v>
      </c>
      <c r="AX3" s="174" t="s">
        <v>33</v>
      </c>
      <c r="AY3" s="175" t="s">
        <v>34</v>
      </c>
      <c r="AZ3" s="254"/>
      <c r="BA3" s="173" t="s">
        <v>32</v>
      </c>
      <c r="BB3" s="174" t="s">
        <v>33</v>
      </c>
      <c r="BC3" s="175" t="s">
        <v>34</v>
      </c>
      <c r="BD3" s="254"/>
      <c r="BE3" s="256"/>
      <c r="BF3" s="258"/>
      <c r="BG3" s="249"/>
      <c r="BH3" s="162"/>
      <c r="BI3" s="289"/>
      <c r="BJ3" s="249"/>
      <c r="BK3" s="249"/>
      <c r="BL3" s="249"/>
      <c r="BM3" s="173" t="s">
        <v>32</v>
      </c>
      <c r="BN3" s="174" t="s">
        <v>33</v>
      </c>
      <c r="BO3" s="175" t="s">
        <v>34</v>
      </c>
      <c r="BP3" s="254"/>
      <c r="BQ3" s="173" t="s">
        <v>32</v>
      </c>
      <c r="BR3" s="174" t="s">
        <v>33</v>
      </c>
      <c r="BS3" s="175" t="s">
        <v>34</v>
      </c>
      <c r="BT3" s="254"/>
      <c r="BU3" s="173" t="s">
        <v>32</v>
      </c>
      <c r="BV3" s="174" t="s">
        <v>33</v>
      </c>
      <c r="BW3" s="175" t="s">
        <v>34</v>
      </c>
      <c r="BX3" s="254"/>
      <c r="BY3" s="256"/>
      <c r="BZ3" s="258"/>
      <c r="CA3" s="249"/>
    </row>
    <row r="4" spans="1:79" x14ac:dyDescent="0.25">
      <c r="A4" s="288"/>
      <c r="B4" s="235">
        <v>1</v>
      </c>
      <c r="C4" s="273" t="s">
        <v>7</v>
      </c>
      <c r="D4" s="239">
        <v>5</v>
      </c>
      <c r="E4" s="23">
        <v>10</v>
      </c>
      <c r="F4" s="24">
        <v>10</v>
      </c>
      <c r="G4" s="25">
        <v>4</v>
      </c>
      <c r="H4" s="242">
        <f>E5</f>
        <v>24</v>
      </c>
      <c r="I4" s="26">
        <v>6</v>
      </c>
      <c r="J4" s="24">
        <v>6</v>
      </c>
      <c r="K4" s="24">
        <v>8</v>
      </c>
      <c r="L4" s="242">
        <f>SUM(H4,I5)</f>
        <v>44</v>
      </c>
      <c r="M4" s="26">
        <v>4</v>
      </c>
      <c r="N4" s="24"/>
      <c r="O4" s="24">
        <v>10</v>
      </c>
      <c r="P4" s="242">
        <f>SUM(L4,M5)</f>
        <v>58</v>
      </c>
      <c r="Q4" s="244">
        <f>COUNTIF(E4:G4,"=10")+COUNTIF(I4:K4,"=10")+COUNTIF(M4:O4,"=10")</f>
        <v>3</v>
      </c>
      <c r="R4" s="244">
        <f>COUNTIF(E4:G4,"=8")+COUNTIF(I4:K4,"=8")+COUNTIF(M4:O4,"=8")</f>
        <v>1</v>
      </c>
      <c r="S4" s="218">
        <f>P4</f>
        <v>58</v>
      </c>
      <c r="T4" s="162"/>
      <c r="U4" s="292"/>
      <c r="V4" s="235">
        <v>12</v>
      </c>
      <c r="W4" s="273" t="s">
        <v>54</v>
      </c>
      <c r="X4" s="239"/>
      <c r="Y4" s="69">
        <v>0</v>
      </c>
      <c r="Z4" s="70">
        <v>0</v>
      </c>
      <c r="AA4" s="71">
        <v>0</v>
      </c>
      <c r="AB4" s="242">
        <f>Y5</f>
        <v>0</v>
      </c>
      <c r="AC4" s="72">
        <v>6</v>
      </c>
      <c r="AD4" s="70">
        <v>10</v>
      </c>
      <c r="AE4" s="70">
        <v>0</v>
      </c>
      <c r="AF4" s="242">
        <f>SUM(AB4,AC5)</f>
        <v>16</v>
      </c>
      <c r="AG4" s="72">
        <v>8</v>
      </c>
      <c r="AH4" s="70">
        <v>0</v>
      </c>
      <c r="AI4" s="70">
        <v>0</v>
      </c>
      <c r="AJ4" s="242">
        <f>SUM(AF4,AG5)</f>
        <v>24</v>
      </c>
      <c r="AK4" s="244">
        <f>COUNTIF(Y4:AA4,"=10")+COUNTIF(AC4:AE4,"=10")+COUNTIF(AG4:AI4,"=10")</f>
        <v>1</v>
      </c>
      <c r="AL4" s="244">
        <f>COUNTIF(Y4:AA4,"=8")+COUNTIF(AC4:AE4,"=8")+COUNTIF(AG4:AI4,"=8")</f>
        <v>1</v>
      </c>
      <c r="AM4" s="218">
        <f>AJ4</f>
        <v>24</v>
      </c>
      <c r="AN4" s="162"/>
      <c r="AO4" s="289"/>
      <c r="AP4" s="261">
        <v>19</v>
      </c>
      <c r="AQ4" s="270" t="s">
        <v>20</v>
      </c>
      <c r="AR4" s="257">
        <v>5</v>
      </c>
      <c r="AS4" s="176">
        <v>8</v>
      </c>
      <c r="AT4" s="177">
        <v>0</v>
      </c>
      <c r="AU4" s="178">
        <v>0</v>
      </c>
      <c r="AV4" s="266">
        <f>AS5</f>
        <v>8</v>
      </c>
      <c r="AW4" s="179">
        <v>6</v>
      </c>
      <c r="AX4" s="177">
        <v>8</v>
      </c>
      <c r="AY4" s="177">
        <v>0</v>
      </c>
      <c r="AZ4" s="266">
        <f>SUM(AV4,AW5)</f>
        <v>22</v>
      </c>
      <c r="BA4" s="179">
        <v>8</v>
      </c>
      <c r="BB4" s="177">
        <v>0</v>
      </c>
      <c r="BC4" s="177">
        <v>0</v>
      </c>
      <c r="BD4" s="266">
        <f>SUM(AZ4,BA5)</f>
        <v>30</v>
      </c>
      <c r="BE4" s="259">
        <f>COUNTIF(AS4:AU4,"=10")+COUNTIF(AW4:AY4,"=10")+COUNTIF(BA4:BC4,"=10")</f>
        <v>0</v>
      </c>
      <c r="BF4" s="257">
        <f>COUNTIF(AT4:AV4,"=8")+COUNTIF(AX4:AZ4,"=8")+COUNTIF(BB4:BD4,"=8")</f>
        <v>2</v>
      </c>
      <c r="BG4" s="248">
        <f>BD4</f>
        <v>30</v>
      </c>
      <c r="BH4" s="162"/>
      <c r="BI4" s="289"/>
      <c r="BJ4" s="261">
        <v>23</v>
      </c>
      <c r="BK4" s="270" t="s">
        <v>23</v>
      </c>
      <c r="BL4" s="257">
        <v>5</v>
      </c>
      <c r="BM4" s="176">
        <v>8</v>
      </c>
      <c r="BN4" s="177"/>
      <c r="BO4" s="178"/>
      <c r="BP4" s="266">
        <f>BM5</f>
        <v>8</v>
      </c>
      <c r="BQ4" s="179">
        <v>8</v>
      </c>
      <c r="BR4" s="177">
        <v>8</v>
      </c>
      <c r="BS4" s="177">
        <v>0</v>
      </c>
      <c r="BT4" s="266">
        <f>SUM(BP4,BQ5)</f>
        <v>24</v>
      </c>
      <c r="BU4" s="179">
        <v>8</v>
      </c>
      <c r="BV4" s="177">
        <v>0</v>
      </c>
      <c r="BW4" s="177">
        <v>10</v>
      </c>
      <c r="BX4" s="266">
        <f>SUM(BT4,BU5)</f>
        <v>42</v>
      </c>
      <c r="BY4" s="259">
        <f>COUNTIF(BM4:BO4,"=10")+COUNTIF(BQ4:BS4,"=10")+COUNTIF(BU4:BW4,"=10")</f>
        <v>1</v>
      </c>
      <c r="BZ4" s="257">
        <f>COUNTIF(BN4:BP4,"=8")+COUNTIF(BR4:BT4,"=8")+COUNTIF(BV4:BX4,"=8")</f>
        <v>2</v>
      </c>
      <c r="CA4" s="248">
        <f>BX4</f>
        <v>42</v>
      </c>
    </row>
    <row r="5" spans="1:79" ht="15.75" thickBot="1" x14ac:dyDescent="0.3">
      <c r="A5" s="288"/>
      <c r="B5" s="236"/>
      <c r="C5" s="238"/>
      <c r="D5" s="240"/>
      <c r="E5" s="220">
        <f>SUM(E4:G4)</f>
        <v>24</v>
      </c>
      <c r="F5" s="220"/>
      <c r="G5" s="221"/>
      <c r="H5" s="243"/>
      <c r="I5" s="222">
        <f>SUM(I4:K4)</f>
        <v>20</v>
      </c>
      <c r="J5" s="220"/>
      <c r="K5" s="221"/>
      <c r="L5" s="243"/>
      <c r="M5" s="222">
        <f>SUM(M4:O4)</f>
        <v>14</v>
      </c>
      <c r="N5" s="220"/>
      <c r="O5" s="221"/>
      <c r="P5" s="243"/>
      <c r="Q5" s="245"/>
      <c r="R5" s="245"/>
      <c r="S5" s="219"/>
      <c r="T5" s="162"/>
      <c r="U5" s="292"/>
      <c r="V5" s="236"/>
      <c r="W5" s="238"/>
      <c r="X5" s="240"/>
      <c r="Y5" s="220">
        <f>SUM(Y4:AA4)</f>
        <v>0</v>
      </c>
      <c r="Z5" s="220"/>
      <c r="AA5" s="221"/>
      <c r="AB5" s="243"/>
      <c r="AC5" s="222">
        <f>SUM(AC4:AE4)</f>
        <v>16</v>
      </c>
      <c r="AD5" s="220"/>
      <c r="AE5" s="221"/>
      <c r="AF5" s="243"/>
      <c r="AG5" s="222">
        <f>SUM(AG4:AI4)</f>
        <v>8</v>
      </c>
      <c r="AH5" s="220"/>
      <c r="AI5" s="221"/>
      <c r="AJ5" s="243"/>
      <c r="AK5" s="245"/>
      <c r="AL5" s="245"/>
      <c r="AM5" s="219"/>
      <c r="AN5" s="162"/>
      <c r="AO5" s="289"/>
      <c r="AP5" s="262"/>
      <c r="AQ5" s="264"/>
      <c r="AR5" s="265"/>
      <c r="AS5" s="223">
        <f>SUM(AS4:AU4)</f>
        <v>8</v>
      </c>
      <c r="AT5" s="223"/>
      <c r="AU5" s="224"/>
      <c r="AV5" s="267"/>
      <c r="AW5" s="225">
        <f>SUM(AW4:AY4)</f>
        <v>14</v>
      </c>
      <c r="AX5" s="223"/>
      <c r="AY5" s="224"/>
      <c r="AZ5" s="267"/>
      <c r="BA5" s="225">
        <f>SUM(BA4:BC4)</f>
        <v>8</v>
      </c>
      <c r="BB5" s="223"/>
      <c r="BC5" s="224"/>
      <c r="BD5" s="267"/>
      <c r="BE5" s="260"/>
      <c r="BF5" s="258"/>
      <c r="BG5" s="249"/>
      <c r="BH5" s="162"/>
      <c r="BI5" s="289"/>
      <c r="BJ5" s="262"/>
      <c r="BK5" s="264"/>
      <c r="BL5" s="265"/>
      <c r="BM5" s="223">
        <f>SUM(BM4:BO4)</f>
        <v>8</v>
      </c>
      <c r="BN5" s="223"/>
      <c r="BO5" s="224"/>
      <c r="BP5" s="267"/>
      <c r="BQ5" s="225">
        <f>SUM(BQ4:BS4)</f>
        <v>16</v>
      </c>
      <c r="BR5" s="223"/>
      <c r="BS5" s="224"/>
      <c r="BT5" s="267"/>
      <c r="BU5" s="225">
        <f>SUM(BU4:BW4)</f>
        <v>18</v>
      </c>
      <c r="BV5" s="223"/>
      <c r="BW5" s="224"/>
      <c r="BX5" s="267"/>
      <c r="BY5" s="260"/>
      <c r="BZ5" s="258"/>
      <c r="CA5" s="249"/>
    </row>
    <row r="6" spans="1:79" x14ac:dyDescent="0.25">
      <c r="A6" s="288"/>
      <c r="B6" s="246">
        <v>2</v>
      </c>
      <c r="C6" s="247" t="s">
        <v>25</v>
      </c>
      <c r="D6" s="240"/>
      <c r="E6" s="27">
        <v>8</v>
      </c>
      <c r="F6" s="28"/>
      <c r="G6" s="29"/>
      <c r="H6" s="242">
        <f>E7</f>
        <v>8</v>
      </c>
      <c r="I6" s="30">
        <v>8</v>
      </c>
      <c r="J6" s="28"/>
      <c r="K6" s="28"/>
      <c r="L6" s="242">
        <f>SUM(H6,I7)</f>
        <v>16</v>
      </c>
      <c r="M6" s="30">
        <v>10</v>
      </c>
      <c r="N6" s="28"/>
      <c r="O6" s="28"/>
      <c r="P6" s="242">
        <f>SUM(L6,M7)</f>
        <v>26</v>
      </c>
      <c r="Q6" s="244">
        <f>COUNTIF(E6:G6,"=10")+COUNTIF(I6:K6,"=10")+COUNTIF(M6:O6,"=10")</f>
        <v>1</v>
      </c>
      <c r="R6" s="244">
        <f>COUNTIF(E6:G6,"=8")+COUNTIF(I6:K6,"=8")+COUNTIF(M6:O6,"=8")</f>
        <v>2</v>
      </c>
      <c r="S6" s="218">
        <f>P6</f>
        <v>26</v>
      </c>
      <c r="T6" s="162"/>
      <c r="U6" s="292"/>
      <c r="V6" s="246">
        <v>8</v>
      </c>
      <c r="W6" s="247" t="s">
        <v>52</v>
      </c>
      <c r="X6" s="240"/>
      <c r="Y6" s="73">
        <v>10</v>
      </c>
      <c r="Z6" s="74">
        <v>0</v>
      </c>
      <c r="AA6" s="75">
        <v>0</v>
      </c>
      <c r="AB6" s="242">
        <f>Y7</f>
        <v>10</v>
      </c>
      <c r="AC6" s="76">
        <v>0</v>
      </c>
      <c r="AD6" s="74">
        <v>4</v>
      </c>
      <c r="AE6" s="74">
        <v>0</v>
      </c>
      <c r="AF6" s="242">
        <f>SUM(AB6,AC7)</f>
        <v>14</v>
      </c>
      <c r="AG6" s="76">
        <v>6</v>
      </c>
      <c r="AH6" s="74">
        <v>0</v>
      </c>
      <c r="AI6" s="74">
        <v>0</v>
      </c>
      <c r="AJ6" s="242">
        <f>SUM(AF6,AG7)</f>
        <v>20</v>
      </c>
      <c r="AK6" s="244">
        <f>COUNTIF(Y6:AA6,"=10")+COUNTIF(AC6:AE6,"=10")+COUNTIF(AG6:AI6,"=10")</f>
        <v>1</v>
      </c>
      <c r="AL6" s="244">
        <f>COUNTIF(Y6:AA6,"=8")+COUNTIF(AC6:AE6,"=8")+COUNTIF(AG6:AI6,"=8")</f>
        <v>0</v>
      </c>
      <c r="AM6" s="218">
        <f>AJ6</f>
        <v>20</v>
      </c>
      <c r="AN6" s="162"/>
      <c r="AO6" s="289"/>
      <c r="AP6" s="268">
        <v>1</v>
      </c>
      <c r="AQ6" s="269" t="s">
        <v>7</v>
      </c>
      <c r="AR6" s="265"/>
      <c r="AS6" s="180">
        <v>10</v>
      </c>
      <c r="AT6" s="181">
        <v>10</v>
      </c>
      <c r="AU6" s="182">
        <v>0</v>
      </c>
      <c r="AV6" s="266">
        <f>AS7</f>
        <v>20</v>
      </c>
      <c r="AW6" s="183">
        <v>0</v>
      </c>
      <c r="AX6" s="181">
        <v>10</v>
      </c>
      <c r="AY6" s="181">
        <v>10</v>
      </c>
      <c r="AZ6" s="266">
        <f>SUM(AV6,AW7)</f>
        <v>40</v>
      </c>
      <c r="BA6" s="183">
        <v>8</v>
      </c>
      <c r="BB6" s="181">
        <v>8</v>
      </c>
      <c r="BC6" s="181">
        <v>10</v>
      </c>
      <c r="BD6" s="266">
        <f>SUM(AZ6,BA7)</f>
        <v>66</v>
      </c>
      <c r="BE6" s="259">
        <f>COUNTIF(AS6:AU6,"=10")+COUNTIF(AW6:AY6,"=10")+COUNTIF(BA6:BC6,"=10")</f>
        <v>5</v>
      </c>
      <c r="BF6" s="257">
        <f>COUNTIF(AT6:AV6,"=8")+COUNTIF(AX6:AZ6,"=8")+COUNTIF(BB6:BD6,"=8")</f>
        <v>1</v>
      </c>
      <c r="BG6" s="248">
        <f>BD6</f>
        <v>66</v>
      </c>
      <c r="BH6" s="162"/>
      <c r="BI6" s="289"/>
      <c r="BJ6" s="268">
        <v>5</v>
      </c>
      <c r="BK6" s="269" t="s">
        <v>9</v>
      </c>
      <c r="BL6" s="265"/>
      <c r="BM6" s="180">
        <v>6</v>
      </c>
      <c r="BN6" s="181">
        <v>10</v>
      </c>
      <c r="BO6" s="182"/>
      <c r="BP6" s="266">
        <f>BM7</f>
        <v>16</v>
      </c>
      <c r="BQ6" s="183">
        <v>10</v>
      </c>
      <c r="BR6" s="181">
        <v>10</v>
      </c>
      <c r="BS6" s="181">
        <v>6</v>
      </c>
      <c r="BT6" s="266">
        <f>SUM(BP6,BQ7)</f>
        <v>42</v>
      </c>
      <c r="BU6" s="183">
        <v>0</v>
      </c>
      <c r="BV6" s="181">
        <v>8</v>
      </c>
      <c r="BW6" s="181">
        <v>6</v>
      </c>
      <c r="BX6" s="266">
        <f>SUM(BT6,BU7)</f>
        <v>56</v>
      </c>
      <c r="BY6" s="259">
        <f>COUNTIF(BM6:BO6,"=10")+COUNTIF(BQ6:BS6,"=10")+COUNTIF(BU6:BW6,"=10")</f>
        <v>3</v>
      </c>
      <c r="BZ6" s="257">
        <f>COUNTIF(BN6:BP6,"=8")+COUNTIF(BR6:BT6,"=8")+COUNTIF(BV6:BX6,"=8")</f>
        <v>1</v>
      </c>
      <c r="CA6" s="248">
        <f>BX6</f>
        <v>56</v>
      </c>
    </row>
    <row r="7" spans="1:79" ht="15.75" thickBot="1" x14ac:dyDescent="0.3">
      <c r="A7" s="288"/>
      <c r="B7" s="236"/>
      <c r="C7" s="238"/>
      <c r="D7" s="241"/>
      <c r="E7" s="220">
        <f>SUM(E6:G6)</f>
        <v>8</v>
      </c>
      <c r="F7" s="220"/>
      <c r="G7" s="221"/>
      <c r="H7" s="243"/>
      <c r="I7" s="222">
        <f>SUM(I6:K6)</f>
        <v>8</v>
      </c>
      <c r="J7" s="220"/>
      <c r="K7" s="221"/>
      <c r="L7" s="243"/>
      <c r="M7" s="222">
        <f>SUM(M6:O6)</f>
        <v>10</v>
      </c>
      <c r="N7" s="220"/>
      <c r="O7" s="221"/>
      <c r="P7" s="243"/>
      <c r="Q7" s="245"/>
      <c r="R7" s="245"/>
      <c r="S7" s="219"/>
      <c r="T7" s="162"/>
      <c r="U7" s="292"/>
      <c r="V7" s="236"/>
      <c r="W7" s="238"/>
      <c r="X7" s="241"/>
      <c r="Y7" s="220">
        <f>SUM(Y6:AA6)</f>
        <v>10</v>
      </c>
      <c r="Z7" s="220"/>
      <c r="AA7" s="221"/>
      <c r="AB7" s="243"/>
      <c r="AC7" s="222">
        <f>SUM(AC6:AE6)</f>
        <v>4</v>
      </c>
      <c r="AD7" s="220"/>
      <c r="AE7" s="221"/>
      <c r="AF7" s="243"/>
      <c r="AG7" s="222">
        <f>SUM(AG6:AI6)</f>
        <v>6</v>
      </c>
      <c r="AH7" s="220"/>
      <c r="AI7" s="221"/>
      <c r="AJ7" s="243"/>
      <c r="AK7" s="245"/>
      <c r="AL7" s="245"/>
      <c r="AM7" s="219"/>
      <c r="AN7" s="162"/>
      <c r="AO7" s="289"/>
      <c r="AP7" s="262"/>
      <c r="AQ7" s="264"/>
      <c r="AR7" s="258"/>
      <c r="AS7" s="223">
        <f>SUM(AS6:AU6)</f>
        <v>20</v>
      </c>
      <c r="AT7" s="223"/>
      <c r="AU7" s="224"/>
      <c r="AV7" s="267"/>
      <c r="AW7" s="225">
        <f>SUM(AW6:AY6)</f>
        <v>20</v>
      </c>
      <c r="AX7" s="223"/>
      <c r="AY7" s="224"/>
      <c r="AZ7" s="267"/>
      <c r="BA7" s="225">
        <f>SUM(BA6:BC6)</f>
        <v>26</v>
      </c>
      <c r="BB7" s="223"/>
      <c r="BC7" s="224"/>
      <c r="BD7" s="267"/>
      <c r="BE7" s="260"/>
      <c r="BF7" s="258"/>
      <c r="BG7" s="249"/>
      <c r="BH7" s="162"/>
      <c r="BI7" s="289"/>
      <c r="BJ7" s="262"/>
      <c r="BK7" s="264"/>
      <c r="BL7" s="258"/>
      <c r="BM7" s="223">
        <f>SUM(BM6:BO6)</f>
        <v>16</v>
      </c>
      <c r="BN7" s="223"/>
      <c r="BO7" s="224"/>
      <c r="BP7" s="267"/>
      <c r="BQ7" s="225">
        <f>SUM(BQ6:BS6)</f>
        <v>26</v>
      </c>
      <c r="BR7" s="223"/>
      <c r="BS7" s="224"/>
      <c r="BT7" s="267"/>
      <c r="BU7" s="225">
        <f>SUM(BU6:BW6)</f>
        <v>14</v>
      </c>
      <c r="BV7" s="223"/>
      <c r="BW7" s="224"/>
      <c r="BX7" s="267"/>
      <c r="BY7" s="260"/>
      <c r="BZ7" s="258"/>
      <c r="CA7" s="249"/>
    </row>
    <row r="8" spans="1:79" ht="15.75" thickBot="1" x14ac:dyDescent="0.3">
      <c r="A8" s="288"/>
      <c r="U8" s="292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O8" s="289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I8" s="289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</row>
    <row r="9" spans="1:79" ht="15" customHeight="1" x14ac:dyDescent="0.25">
      <c r="A9" s="288"/>
      <c r="B9" s="274" t="s">
        <v>0</v>
      </c>
      <c r="C9" s="274" t="s">
        <v>1</v>
      </c>
      <c r="D9" s="274" t="s">
        <v>27</v>
      </c>
      <c r="E9" s="276" t="s">
        <v>28</v>
      </c>
      <c r="F9" s="277"/>
      <c r="G9" s="278"/>
      <c r="H9" s="279" t="s">
        <v>29</v>
      </c>
      <c r="I9" s="276" t="s">
        <v>30</v>
      </c>
      <c r="J9" s="277"/>
      <c r="K9" s="278"/>
      <c r="L9" s="279" t="s">
        <v>29</v>
      </c>
      <c r="M9" s="276" t="s">
        <v>31</v>
      </c>
      <c r="N9" s="277"/>
      <c r="O9" s="278"/>
      <c r="P9" s="279" t="s">
        <v>29</v>
      </c>
      <c r="Q9" s="231" t="s">
        <v>35</v>
      </c>
      <c r="R9" s="233" t="s">
        <v>36</v>
      </c>
      <c r="S9" s="274" t="s">
        <v>24</v>
      </c>
      <c r="T9" s="162"/>
      <c r="U9" s="292"/>
      <c r="V9" s="274" t="s">
        <v>0</v>
      </c>
      <c r="W9" s="274" t="s">
        <v>1</v>
      </c>
      <c r="X9" s="274" t="s">
        <v>27</v>
      </c>
      <c r="Y9" s="276" t="s">
        <v>28</v>
      </c>
      <c r="Z9" s="277"/>
      <c r="AA9" s="278"/>
      <c r="AB9" s="279" t="s">
        <v>29</v>
      </c>
      <c r="AC9" s="276" t="s">
        <v>30</v>
      </c>
      <c r="AD9" s="277"/>
      <c r="AE9" s="278"/>
      <c r="AF9" s="279" t="s">
        <v>29</v>
      </c>
      <c r="AG9" s="276" t="s">
        <v>31</v>
      </c>
      <c r="AH9" s="277"/>
      <c r="AI9" s="278"/>
      <c r="AJ9" s="279" t="s">
        <v>29</v>
      </c>
      <c r="AK9" s="231" t="s">
        <v>35</v>
      </c>
      <c r="AL9" s="233" t="s">
        <v>36</v>
      </c>
      <c r="AM9" s="274" t="s">
        <v>24</v>
      </c>
      <c r="AN9" s="162"/>
      <c r="AO9" s="289"/>
      <c r="AP9" s="248" t="s">
        <v>0</v>
      </c>
      <c r="AQ9" s="248" t="s">
        <v>1</v>
      </c>
      <c r="AR9" s="248" t="s">
        <v>27</v>
      </c>
      <c r="AS9" s="250" t="s">
        <v>28</v>
      </c>
      <c r="AT9" s="251"/>
      <c r="AU9" s="252"/>
      <c r="AV9" s="253" t="s">
        <v>29</v>
      </c>
      <c r="AW9" s="250" t="s">
        <v>30</v>
      </c>
      <c r="AX9" s="251"/>
      <c r="AY9" s="252"/>
      <c r="AZ9" s="253" t="s">
        <v>29</v>
      </c>
      <c r="BA9" s="250" t="s">
        <v>31</v>
      </c>
      <c r="BB9" s="251"/>
      <c r="BC9" s="252"/>
      <c r="BD9" s="253" t="s">
        <v>29</v>
      </c>
      <c r="BE9" s="255" t="s">
        <v>35</v>
      </c>
      <c r="BF9" s="257" t="s">
        <v>36</v>
      </c>
      <c r="BG9" s="248" t="s">
        <v>24</v>
      </c>
      <c r="BH9" s="158"/>
      <c r="BI9" s="289"/>
      <c r="BJ9" s="248" t="s">
        <v>0</v>
      </c>
      <c r="BK9" s="248" t="s">
        <v>1</v>
      </c>
      <c r="BL9" s="248" t="s">
        <v>27</v>
      </c>
      <c r="BM9" s="250" t="s">
        <v>28</v>
      </c>
      <c r="BN9" s="251"/>
      <c r="BO9" s="252"/>
      <c r="BP9" s="253" t="s">
        <v>29</v>
      </c>
      <c r="BQ9" s="250" t="s">
        <v>30</v>
      </c>
      <c r="BR9" s="251"/>
      <c r="BS9" s="252"/>
      <c r="BT9" s="253" t="s">
        <v>29</v>
      </c>
      <c r="BU9" s="250" t="s">
        <v>31</v>
      </c>
      <c r="BV9" s="251"/>
      <c r="BW9" s="252"/>
      <c r="BX9" s="253" t="s">
        <v>29</v>
      </c>
      <c r="BY9" s="255" t="s">
        <v>35</v>
      </c>
      <c r="BZ9" s="257" t="s">
        <v>36</v>
      </c>
      <c r="CA9" s="248" t="s">
        <v>24</v>
      </c>
    </row>
    <row r="10" spans="1:79" ht="15.75" customHeight="1" thickBot="1" x14ac:dyDescent="0.3">
      <c r="A10" s="288"/>
      <c r="B10" s="275"/>
      <c r="C10" s="275"/>
      <c r="D10" s="275"/>
      <c r="E10" s="20" t="s">
        <v>32</v>
      </c>
      <c r="F10" s="21" t="s">
        <v>33</v>
      </c>
      <c r="G10" s="22" t="s">
        <v>34</v>
      </c>
      <c r="H10" s="280"/>
      <c r="I10" s="20" t="s">
        <v>32</v>
      </c>
      <c r="J10" s="21" t="s">
        <v>33</v>
      </c>
      <c r="K10" s="22" t="s">
        <v>34</v>
      </c>
      <c r="L10" s="280"/>
      <c r="M10" s="20" t="s">
        <v>32</v>
      </c>
      <c r="N10" s="21" t="s">
        <v>33</v>
      </c>
      <c r="O10" s="22" t="s">
        <v>34</v>
      </c>
      <c r="P10" s="280"/>
      <c r="Q10" s="232"/>
      <c r="R10" s="234"/>
      <c r="S10" s="275"/>
      <c r="T10" s="162"/>
      <c r="U10" s="292"/>
      <c r="V10" s="275"/>
      <c r="W10" s="275"/>
      <c r="X10" s="275"/>
      <c r="Y10" s="66" t="s">
        <v>32</v>
      </c>
      <c r="Z10" s="67" t="s">
        <v>33</v>
      </c>
      <c r="AA10" s="68" t="s">
        <v>34</v>
      </c>
      <c r="AB10" s="280"/>
      <c r="AC10" s="66" t="s">
        <v>32</v>
      </c>
      <c r="AD10" s="67" t="s">
        <v>33</v>
      </c>
      <c r="AE10" s="68" t="s">
        <v>34</v>
      </c>
      <c r="AF10" s="280"/>
      <c r="AG10" s="66" t="s">
        <v>32</v>
      </c>
      <c r="AH10" s="67" t="s">
        <v>33</v>
      </c>
      <c r="AI10" s="68" t="s">
        <v>34</v>
      </c>
      <c r="AJ10" s="280"/>
      <c r="AK10" s="232"/>
      <c r="AL10" s="234"/>
      <c r="AM10" s="275"/>
      <c r="AN10" s="162"/>
      <c r="AO10" s="289"/>
      <c r="AP10" s="249"/>
      <c r="AQ10" s="249"/>
      <c r="AR10" s="249"/>
      <c r="AS10" s="173" t="s">
        <v>32</v>
      </c>
      <c r="AT10" s="174" t="s">
        <v>33</v>
      </c>
      <c r="AU10" s="175" t="s">
        <v>34</v>
      </c>
      <c r="AV10" s="254"/>
      <c r="AW10" s="173" t="s">
        <v>32</v>
      </c>
      <c r="AX10" s="174" t="s">
        <v>33</v>
      </c>
      <c r="AY10" s="175" t="s">
        <v>34</v>
      </c>
      <c r="AZ10" s="254"/>
      <c r="BA10" s="173" t="s">
        <v>32</v>
      </c>
      <c r="BB10" s="174" t="s">
        <v>33</v>
      </c>
      <c r="BC10" s="175" t="s">
        <v>34</v>
      </c>
      <c r="BD10" s="254"/>
      <c r="BE10" s="256"/>
      <c r="BF10" s="258"/>
      <c r="BG10" s="249"/>
      <c r="BH10" s="158"/>
      <c r="BI10" s="289"/>
      <c r="BJ10" s="249"/>
      <c r="BK10" s="249"/>
      <c r="BL10" s="249"/>
      <c r="BM10" s="173" t="s">
        <v>32</v>
      </c>
      <c r="BN10" s="174" t="s">
        <v>33</v>
      </c>
      <c r="BO10" s="175" t="s">
        <v>34</v>
      </c>
      <c r="BP10" s="254"/>
      <c r="BQ10" s="173" t="s">
        <v>32</v>
      </c>
      <c r="BR10" s="174" t="s">
        <v>33</v>
      </c>
      <c r="BS10" s="175" t="s">
        <v>34</v>
      </c>
      <c r="BT10" s="254"/>
      <c r="BU10" s="173" t="s">
        <v>32</v>
      </c>
      <c r="BV10" s="174" t="s">
        <v>33</v>
      </c>
      <c r="BW10" s="175" t="s">
        <v>34</v>
      </c>
      <c r="BX10" s="254"/>
      <c r="BY10" s="256"/>
      <c r="BZ10" s="258"/>
      <c r="CA10" s="249"/>
    </row>
    <row r="11" spans="1:79" x14ac:dyDescent="0.25">
      <c r="A11" s="288"/>
      <c r="B11" s="235">
        <v>4</v>
      </c>
      <c r="C11" s="237" t="s">
        <v>72</v>
      </c>
      <c r="D11" s="239">
        <v>5</v>
      </c>
      <c r="E11" s="23">
        <v>0</v>
      </c>
      <c r="F11" s="24">
        <v>0</v>
      </c>
      <c r="G11" s="25">
        <v>6</v>
      </c>
      <c r="H11" s="242">
        <f>E12</f>
        <v>6</v>
      </c>
      <c r="I11" s="26">
        <v>6</v>
      </c>
      <c r="J11" s="24">
        <v>6</v>
      </c>
      <c r="K11" s="24">
        <v>6</v>
      </c>
      <c r="L11" s="242">
        <f>SUM(H11,I12)</f>
        <v>24</v>
      </c>
      <c r="M11" s="26">
        <v>8</v>
      </c>
      <c r="N11" s="24">
        <v>6</v>
      </c>
      <c r="O11" s="24">
        <v>6</v>
      </c>
      <c r="P11" s="242">
        <f>SUM(L11,M12)</f>
        <v>44</v>
      </c>
      <c r="Q11" s="244">
        <f>COUNTIF(E11:G11,"=10")+COUNTIF(I11:K11,"=10")+COUNTIF(M11:O11,"=10")</f>
        <v>0</v>
      </c>
      <c r="R11" s="244">
        <f>COUNTIF(F11:H11,"=8")+COUNTIF(J11:L11,"=8")+COUNTIF(N11:P11,"=8")</f>
        <v>0</v>
      </c>
      <c r="S11" s="218">
        <f>P11</f>
        <v>44</v>
      </c>
      <c r="T11" s="162"/>
      <c r="U11" s="292"/>
      <c r="V11" s="235">
        <v>17</v>
      </c>
      <c r="W11" s="237" t="s">
        <v>78</v>
      </c>
      <c r="X11" s="239">
        <v>3</v>
      </c>
      <c r="Y11" s="69">
        <v>6</v>
      </c>
      <c r="Z11" s="70">
        <v>6</v>
      </c>
      <c r="AA11" s="71">
        <v>8</v>
      </c>
      <c r="AB11" s="242">
        <f>Y12</f>
        <v>20</v>
      </c>
      <c r="AC11" s="72">
        <v>10</v>
      </c>
      <c r="AD11" s="70">
        <v>8</v>
      </c>
      <c r="AE11" s="70">
        <v>0</v>
      </c>
      <c r="AF11" s="242">
        <f>SUM(AB11,AC12)</f>
        <v>38</v>
      </c>
      <c r="AG11" s="72">
        <v>10</v>
      </c>
      <c r="AH11" s="70">
        <v>10</v>
      </c>
      <c r="AI11" s="70">
        <v>0</v>
      </c>
      <c r="AJ11" s="242">
        <f>SUM(AF11,AG12)</f>
        <v>58</v>
      </c>
      <c r="AK11" s="244">
        <f>COUNTIF(Y11:AA11,"=10")+COUNTIF(AC11:AE11,"=10")+COUNTIF(AG11:AI11,"=10")</f>
        <v>3</v>
      </c>
      <c r="AL11" s="244">
        <f>COUNTIF(Z11:AB11,"=8")+COUNTIF(AD11:AF11,"=8")+COUNTIF(AH11:AJ11,"=8")</f>
        <v>2</v>
      </c>
      <c r="AM11" s="218">
        <f>AJ11</f>
        <v>58</v>
      </c>
      <c r="AN11" s="162"/>
      <c r="AO11" s="289"/>
      <c r="AP11" s="261">
        <v>22</v>
      </c>
      <c r="AQ11" s="263" t="s">
        <v>22</v>
      </c>
      <c r="AR11" s="257">
        <v>7</v>
      </c>
      <c r="AS11" s="176">
        <v>4</v>
      </c>
      <c r="AT11" s="177">
        <v>6</v>
      </c>
      <c r="AU11" s="178">
        <v>10</v>
      </c>
      <c r="AV11" s="266">
        <f>AS12</f>
        <v>20</v>
      </c>
      <c r="AW11" s="179">
        <v>4</v>
      </c>
      <c r="AX11" s="177">
        <v>8</v>
      </c>
      <c r="AY11" s="177">
        <v>6</v>
      </c>
      <c r="AZ11" s="266">
        <f>SUM(AV11,AW12)</f>
        <v>38</v>
      </c>
      <c r="BA11" s="179">
        <v>4</v>
      </c>
      <c r="BB11" s="177">
        <v>8</v>
      </c>
      <c r="BC11" s="177">
        <v>6</v>
      </c>
      <c r="BD11" s="266">
        <f>SUM(AZ11,BA12)</f>
        <v>56</v>
      </c>
      <c r="BE11" s="259">
        <f>COUNTIF(AS11:AU11,"=10")+COUNTIF(AW11:AY11,"=10")+COUNTIF(BA11:BC11,"=10")</f>
        <v>1</v>
      </c>
      <c r="BF11" s="259">
        <f>COUNTIF(AS11:AU11,"=8")+COUNTIF(AW11:AY11,"=8")+COUNTIF(BA11:BC11,"=8")</f>
        <v>2</v>
      </c>
      <c r="BG11" s="248">
        <f>BD11</f>
        <v>56</v>
      </c>
      <c r="BH11" s="162"/>
      <c r="BI11" s="289"/>
      <c r="BJ11" s="261">
        <v>11</v>
      </c>
      <c r="BK11" s="263" t="s">
        <v>17</v>
      </c>
      <c r="BL11" s="257"/>
      <c r="BM11" s="176"/>
      <c r="BN11" s="177"/>
      <c r="BO11" s="178"/>
      <c r="BP11" s="266">
        <f>BM12</f>
        <v>0</v>
      </c>
      <c r="BQ11" s="179"/>
      <c r="BR11" s="177"/>
      <c r="BS11" s="177"/>
      <c r="BT11" s="266">
        <f>SUM(BP11,BQ12)</f>
        <v>0</v>
      </c>
      <c r="BU11" s="179"/>
      <c r="BV11" s="177"/>
      <c r="BW11" s="177"/>
      <c r="BX11" s="266">
        <f>SUM(BT11,BU12)</f>
        <v>0</v>
      </c>
      <c r="BY11" s="259">
        <f>COUNTIF(BM11:BO11,"=10")+COUNTIF(BQ11:BS11,"=10")+COUNTIF(BU11:BW11,"=10")</f>
        <v>0</v>
      </c>
      <c r="BZ11" s="259">
        <f>COUNTIF(BM11:BO11,"=8")+COUNTIF(BQ11:BS11,"=8")+COUNTIF(BU11:BW11,"=8")</f>
        <v>0</v>
      </c>
      <c r="CA11" s="248">
        <f>BX11</f>
        <v>0</v>
      </c>
    </row>
    <row r="12" spans="1:79" ht="15.75" thickBot="1" x14ac:dyDescent="0.3">
      <c r="A12" s="288"/>
      <c r="B12" s="236"/>
      <c r="C12" s="238"/>
      <c r="D12" s="240"/>
      <c r="E12" s="220">
        <f>SUM(E11:G11)</f>
        <v>6</v>
      </c>
      <c r="F12" s="220"/>
      <c r="G12" s="221"/>
      <c r="H12" s="243"/>
      <c r="I12" s="222">
        <f>SUM(I11:K11)</f>
        <v>18</v>
      </c>
      <c r="J12" s="220"/>
      <c r="K12" s="221"/>
      <c r="L12" s="243"/>
      <c r="M12" s="222">
        <f>SUM(M11:O11)</f>
        <v>20</v>
      </c>
      <c r="N12" s="220"/>
      <c r="O12" s="221"/>
      <c r="P12" s="243"/>
      <c r="Q12" s="245"/>
      <c r="R12" s="245"/>
      <c r="S12" s="219"/>
      <c r="T12" s="162"/>
      <c r="U12" s="292"/>
      <c r="V12" s="236"/>
      <c r="W12" s="238"/>
      <c r="X12" s="240"/>
      <c r="Y12" s="220">
        <f>SUM(Y11:AA11)</f>
        <v>20</v>
      </c>
      <c r="Z12" s="220"/>
      <c r="AA12" s="221"/>
      <c r="AB12" s="243"/>
      <c r="AC12" s="222">
        <f>SUM(AC11:AE11)</f>
        <v>18</v>
      </c>
      <c r="AD12" s="220"/>
      <c r="AE12" s="221"/>
      <c r="AF12" s="243"/>
      <c r="AG12" s="222">
        <f>SUM(AG11:AI11)</f>
        <v>20</v>
      </c>
      <c r="AH12" s="220"/>
      <c r="AI12" s="221"/>
      <c r="AJ12" s="243"/>
      <c r="AK12" s="245"/>
      <c r="AL12" s="245"/>
      <c r="AM12" s="219"/>
      <c r="AN12" s="162"/>
      <c r="AO12" s="289"/>
      <c r="AP12" s="262"/>
      <c r="AQ12" s="264"/>
      <c r="AR12" s="265"/>
      <c r="AS12" s="223">
        <f>SUM(AS11:AU11)</f>
        <v>20</v>
      </c>
      <c r="AT12" s="223"/>
      <c r="AU12" s="224"/>
      <c r="AV12" s="267"/>
      <c r="AW12" s="225">
        <f>SUM(AW11:AY11)</f>
        <v>18</v>
      </c>
      <c r="AX12" s="223"/>
      <c r="AY12" s="224"/>
      <c r="AZ12" s="267"/>
      <c r="BA12" s="225">
        <f>SUM(BA11:BC11)</f>
        <v>18</v>
      </c>
      <c r="BB12" s="223"/>
      <c r="BC12" s="224"/>
      <c r="BD12" s="267"/>
      <c r="BE12" s="260"/>
      <c r="BF12" s="260"/>
      <c r="BG12" s="249"/>
      <c r="BH12" s="162"/>
      <c r="BI12" s="289"/>
      <c r="BJ12" s="262"/>
      <c r="BK12" s="264"/>
      <c r="BL12" s="265"/>
      <c r="BM12" s="223">
        <f>SUM(BM11:BO11)</f>
        <v>0</v>
      </c>
      <c r="BN12" s="223"/>
      <c r="BO12" s="224"/>
      <c r="BP12" s="267"/>
      <c r="BQ12" s="225">
        <f>SUM(BQ11:BS11)</f>
        <v>0</v>
      </c>
      <c r="BR12" s="223"/>
      <c r="BS12" s="224"/>
      <c r="BT12" s="267"/>
      <c r="BU12" s="225">
        <f>SUM(BU11:BW11)</f>
        <v>0</v>
      </c>
      <c r="BV12" s="223"/>
      <c r="BW12" s="224"/>
      <c r="BX12" s="267"/>
      <c r="BY12" s="260"/>
      <c r="BZ12" s="260"/>
      <c r="CA12" s="249"/>
    </row>
    <row r="13" spans="1:79" x14ac:dyDescent="0.25">
      <c r="A13" s="288"/>
      <c r="B13" s="246">
        <v>3</v>
      </c>
      <c r="C13" s="247" t="s">
        <v>44</v>
      </c>
      <c r="D13" s="240"/>
      <c r="E13" s="27">
        <v>10</v>
      </c>
      <c r="F13" s="28">
        <v>10</v>
      </c>
      <c r="G13" s="29">
        <v>10</v>
      </c>
      <c r="H13" s="242">
        <f>E14</f>
        <v>30</v>
      </c>
      <c r="I13" s="30">
        <v>4</v>
      </c>
      <c r="J13" s="28">
        <v>8</v>
      </c>
      <c r="K13" s="28">
        <v>6</v>
      </c>
      <c r="L13" s="242">
        <f>SUM(H13,I14)</f>
        <v>48</v>
      </c>
      <c r="M13" s="30">
        <v>4</v>
      </c>
      <c r="N13" s="28">
        <v>10</v>
      </c>
      <c r="O13" s="28">
        <v>8</v>
      </c>
      <c r="P13" s="242">
        <f>SUM(L13,M14)</f>
        <v>70</v>
      </c>
      <c r="Q13" s="244">
        <f>COUNTIF(E13:G13,"=10")+COUNTIF(I13:K13,"=10")+COUNTIF(M13:O13,"=10")</f>
        <v>4</v>
      </c>
      <c r="R13" s="244">
        <f>COUNTIF(F13:H13,"=8")+COUNTIF(J13:L13,"=8")+COUNTIF(N13:P13,"=8")</f>
        <v>2</v>
      </c>
      <c r="S13" s="218">
        <f>P13</f>
        <v>70</v>
      </c>
      <c r="T13" s="162"/>
      <c r="U13" s="292"/>
      <c r="V13" s="246">
        <v>11</v>
      </c>
      <c r="W13" s="247" t="s">
        <v>17</v>
      </c>
      <c r="X13" s="240"/>
      <c r="Y13" s="73">
        <v>4</v>
      </c>
      <c r="Z13" s="74">
        <v>8</v>
      </c>
      <c r="AA13" s="75">
        <v>8</v>
      </c>
      <c r="AB13" s="242">
        <f>Y14</f>
        <v>20</v>
      </c>
      <c r="AC13" s="76">
        <v>10</v>
      </c>
      <c r="AD13" s="74">
        <v>10</v>
      </c>
      <c r="AE13" s="74">
        <v>10</v>
      </c>
      <c r="AF13" s="242">
        <f>SUM(AB13,AC14)</f>
        <v>50</v>
      </c>
      <c r="AG13" s="76">
        <v>6</v>
      </c>
      <c r="AH13" s="74">
        <v>6</v>
      </c>
      <c r="AI13" s="74">
        <v>8</v>
      </c>
      <c r="AJ13" s="242">
        <f>SUM(AF13,AG14)</f>
        <v>70</v>
      </c>
      <c r="AK13" s="244">
        <f>COUNTIF(Y13:AA13,"=10")+COUNTIF(AC13:AE13,"=10")+COUNTIF(AG13:AI13,"=10")</f>
        <v>3</v>
      </c>
      <c r="AL13" s="244">
        <f>COUNTIF(Z13:AB13,"=8")+COUNTIF(AD13:AF13,"=8")+COUNTIF(AH13:AJ13,"=8")</f>
        <v>3</v>
      </c>
      <c r="AM13" s="218">
        <f>AJ13</f>
        <v>70</v>
      </c>
      <c r="AN13" s="162"/>
      <c r="AO13" s="289"/>
      <c r="AP13" s="268">
        <v>9</v>
      </c>
      <c r="AQ13" s="269" t="s">
        <v>75</v>
      </c>
      <c r="AR13" s="265"/>
      <c r="AS13" s="180">
        <v>6</v>
      </c>
      <c r="AT13" s="181">
        <v>10</v>
      </c>
      <c r="AU13" s="182">
        <v>0</v>
      </c>
      <c r="AV13" s="266">
        <f>AS14</f>
        <v>16</v>
      </c>
      <c r="AW13" s="183">
        <v>8</v>
      </c>
      <c r="AX13" s="181">
        <v>8</v>
      </c>
      <c r="AY13" s="181">
        <v>0</v>
      </c>
      <c r="AZ13" s="266">
        <f>SUM(AV13,AW14)</f>
        <v>32</v>
      </c>
      <c r="BA13" s="183">
        <v>8</v>
      </c>
      <c r="BB13" s="181">
        <v>4</v>
      </c>
      <c r="BC13" s="181">
        <v>0</v>
      </c>
      <c r="BD13" s="266">
        <f>SUM(AZ13,BA14)</f>
        <v>44</v>
      </c>
      <c r="BE13" s="259">
        <f>COUNTIF(AS13:AU13,"=10")+COUNTIF(AW13:AY13,"=10")+COUNTIF(BA13:BC13,"=10")</f>
        <v>1</v>
      </c>
      <c r="BF13" s="259">
        <f>COUNTIF(AS13:AU13,"=8")+COUNTIF(AW13:AY13,"=8")+COUNTIF(BA13:BC13,"=8")</f>
        <v>3</v>
      </c>
      <c r="BG13" s="248">
        <f>BD13</f>
        <v>44</v>
      </c>
      <c r="BH13" s="162"/>
      <c r="BI13" s="289"/>
      <c r="BJ13" s="268">
        <v>19</v>
      </c>
      <c r="BK13" s="269" t="s">
        <v>20</v>
      </c>
      <c r="BL13" s="265"/>
      <c r="BM13" s="180"/>
      <c r="BN13" s="181"/>
      <c r="BO13" s="182"/>
      <c r="BP13" s="266">
        <f>BM14</f>
        <v>0</v>
      </c>
      <c r="BQ13" s="183"/>
      <c r="BR13" s="181"/>
      <c r="BS13" s="181"/>
      <c r="BT13" s="266">
        <f>SUM(BP13,BQ14)</f>
        <v>0</v>
      </c>
      <c r="BU13" s="183"/>
      <c r="BV13" s="181"/>
      <c r="BW13" s="181"/>
      <c r="BX13" s="266">
        <f>SUM(BT13,BU14)</f>
        <v>0</v>
      </c>
      <c r="BY13" s="259">
        <f>COUNTIF(BM13:BO13,"=10")+COUNTIF(BQ13:BS13,"=10")+COUNTIF(BU13:BW13,"=10")</f>
        <v>0</v>
      </c>
      <c r="BZ13" s="259">
        <f>COUNTIF(BM13:BO13,"=8")+COUNTIF(BQ13:BS13,"=8")+COUNTIF(BU13:BW13,"=8")</f>
        <v>0</v>
      </c>
      <c r="CA13" s="248">
        <f>BX13</f>
        <v>0</v>
      </c>
    </row>
    <row r="14" spans="1:79" ht="15.75" thickBot="1" x14ac:dyDescent="0.3">
      <c r="A14" s="288"/>
      <c r="B14" s="236"/>
      <c r="C14" s="238"/>
      <c r="D14" s="241"/>
      <c r="E14" s="220">
        <f>SUM(E13:G13)</f>
        <v>30</v>
      </c>
      <c r="F14" s="220"/>
      <c r="G14" s="221"/>
      <c r="H14" s="243"/>
      <c r="I14" s="222">
        <f>SUM(I13:K13)</f>
        <v>18</v>
      </c>
      <c r="J14" s="220"/>
      <c r="K14" s="221"/>
      <c r="L14" s="243"/>
      <c r="M14" s="222">
        <f>SUM(M13:O13)</f>
        <v>22</v>
      </c>
      <c r="N14" s="220"/>
      <c r="O14" s="221"/>
      <c r="P14" s="243"/>
      <c r="Q14" s="245"/>
      <c r="R14" s="245"/>
      <c r="S14" s="219"/>
      <c r="T14" s="162"/>
      <c r="U14" s="292"/>
      <c r="V14" s="236"/>
      <c r="W14" s="238"/>
      <c r="X14" s="241"/>
      <c r="Y14" s="220">
        <f>SUM(Y13:AA13)</f>
        <v>20</v>
      </c>
      <c r="Z14" s="220"/>
      <c r="AA14" s="221"/>
      <c r="AB14" s="243"/>
      <c r="AC14" s="222">
        <f>SUM(AC13:AE13)</f>
        <v>30</v>
      </c>
      <c r="AD14" s="220"/>
      <c r="AE14" s="221"/>
      <c r="AF14" s="243"/>
      <c r="AG14" s="222">
        <f>SUM(AG13:AI13)</f>
        <v>20</v>
      </c>
      <c r="AH14" s="220"/>
      <c r="AI14" s="221"/>
      <c r="AJ14" s="243"/>
      <c r="AK14" s="245"/>
      <c r="AL14" s="245"/>
      <c r="AM14" s="219"/>
      <c r="AN14" s="162"/>
      <c r="AO14" s="289"/>
      <c r="AP14" s="262"/>
      <c r="AQ14" s="264"/>
      <c r="AR14" s="258"/>
      <c r="AS14" s="223">
        <f>SUM(AS13:AU13)</f>
        <v>16</v>
      </c>
      <c r="AT14" s="223"/>
      <c r="AU14" s="224"/>
      <c r="AV14" s="267"/>
      <c r="AW14" s="225">
        <f>SUM(AW13:AY13)</f>
        <v>16</v>
      </c>
      <c r="AX14" s="223"/>
      <c r="AY14" s="224"/>
      <c r="AZ14" s="267"/>
      <c r="BA14" s="225">
        <f>SUM(BA13:BC13)</f>
        <v>12</v>
      </c>
      <c r="BB14" s="223"/>
      <c r="BC14" s="224"/>
      <c r="BD14" s="267"/>
      <c r="BE14" s="260"/>
      <c r="BF14" s="260"/>
      <c r="BG14" s="249"/>
      <c r="BH14" s="162"/>
      <c r="BI14" s="289"/>
      <c r="BJ14" s="262"/>
      <c r="BK14" s="264"/>
      <c r="BL14" s="258"/>
      <c r="BM14" s="223">
        <f>SUM(BM13:BO13)</f>
        <v>0</v>
      </c>
      <c r="BN14" s="223"/>
      <c r="BO14" s="224"/>
      <c r="BP14" s="267"/>
      <c r="BQ14" s="225">
        <f>SUM(BQ13:BS13)</f>
        <v>0</v>
      </c>
      <c r="BR14" s="223"/>
      <c r="BS14" s="224"/>
      <c r="BT14" s="267"/>
      <c r="BU14" s="225">
        <f>SUM(BU13:BW13)</f>
        <v>0</v>
      </c>
      <c r="BV14" s="223"/>
      <c r="BW14" s="224"/>
      <c r="BX14" s="267"/>
      <c r="BY14" s="260"/>
      <c r="BZ14" s="260"/>
      <c r="CA14" s="249"/>
    </row>
    <row r="15" spans="1:79" s="77" customFormat="1" ht="15.75" thickBot="1" x14ac:dyDescent="0.3">
      <c r="A15" s="189"/>
      <c r="U15" s="187"/>
      <c r="AO15" s="191"/>
      <c r="BI15" s="187"/>
    </row>
    <row r="16" spans="1:79" ht="15" customHeight="1" x14ac:dyDescent="0.25">
      <c r="A16" s="289">
        <v>2</v>
      </c>
      <c r="B16" s="248" t="s">
        <v>0</v>
      </c>
      <c r="C16" s="248" t="s">
        <v>1</v>
      </c>
      <c r="D16" s="248" t="s">
        <v>27</v>
      </c>
      <c r="E16" s="250" t="s">
        <v>28</v>
      </c>
      <c r="F16" s="251"/>
      <c r="G16" s="252"/>
      <c r="H16" s="253" t="s">
        <v>29</v>
      </c>
      <c r="I16" s="250" t="s">
        <v>30</v>
      </c>
      <c r="J16" s="251"/>
      <c r="K16" s="252"/>
      <c r="L16" s="253" t="s">
        <v>29</v>
      </c>
      <c r="M16" s="250" t="s">
        <v>31</v>
      </c>
      <c r="N16" s="251"/>
      <c r="O16" s="252"/>
      <c r="P16" s="253" t="s">
        <v>29</v>
      </c>
      <c r="Q16" s="255" t="s">
        <v>35</v>
      </c>
      <c r="R16" s="257" t="s">
        <v>36</v>
      </c>
      <c r="S16" s="248" t="s">
        <v>24</v>
      </c>
      <c r="T16" s="162"/>
      <c r="U16" s="291">
        <v>38</v>
      </c>
      <c r="V16" s="248" t="s">
        <v>0</v>
      </c>
      <c r="W16" s="248" t="s">
        <v>1</v>
      </c>
      <c r="X16" s="248" t="s">
        <v>27</v>
      </c>
      <c r="Y16" s="250" t="s">
        <v>28</v>
      </c>
      <c r="Z16" s="251"/>
      <c r="AA16" s="252"/>
      <c r="AB16" s="253" t="s">
        <v>29</v>
      </c>
      <c r="AC16" s="250" t="s">
        <v>30</v>
      </c>
      <c r="AD16" s="251"/>
      <c r="AE16" s="252"/>
      <c r="AF16" s="253" t="s">
        <v>29</v>
      </c>
      <c r="AG16" s="250" t="s">
        <v>31</v>
      </c>
      <c r="AH16" s="251"/>
      <c r="AI16" s="252"/>
      <c r="AJ16" s="253" t="s">
        <v>29</v>
      </c>
      <c r="AK16" s="255" t="s">
        <v>35</v>
      </c>
      <c r="AL16" s="257" t="s">
        <v>36</v>
      </c>
      <c r="AM16" s="248" t="s">
        <v>24</v>
      </c>
      <c r="AN16" s="162"/>
      <c r="AO16" s="288">
        <v>73</v>
      </c>
      <c r="AP16" s="274" t="s">
        <v>0</v>
      </c>
      <c r="AQ16" s="274" t="s">
        <v>1</v>
      </c>
      <c r="AR16" s="274" t="s">
        <v>27</v>
      </c>
      <c r="AS16" s="276" t="s">
        <v>28</v>
      </c>
      <c r="AT16" s="277"/>
      <c r="AU16" s="278"/>
      <c r="AV16" s="279" t="s">
        <v>29</v>
      </c>
      <c r="AW16" s="276" t="s">
        <v>30</v>
      </c>
      <c r="AX16" s="277"/>
      <c r="AY16" s="278"/>
      <c r="AZ16" s="279" t="s">
        <v>29</v>
      </c>
      <c r="BA16" s="276" t="s">
        <v>31</v>
      </c>
      <c r="BB16" s="277"/>
      <c r="BC16" s="278"/>
      <c r="BD16" s="279" t="s">
        <v>29</v>
      </c>
      <c r="BE16" s="231" t="s">
        <v>35</v>
      </c>
      <c r="BF16" s="233" t="s">
        <v>36</v>
      </c>
      <c r="BG16" s="274" t="s">
        <v>24</v>
      </c>
      <c r="BH16" s="158"/>
      <c r="BI16" s="288">
        <v>107</v>
      </c>
      <c r="BJ16" s="218" t="s">
        <v>0</v>
      </c>
      <c r="BK16" s="218" t="s">
        <v>1</v>
      </c>
      <c r="BL16" s="218" t="s">
        <v>27</v>
      </c>
      <c r="BM16" s="226" t="s">
        <v>28</v>
      </c>
      <c r="BN16" s="227"/>
      <c r="BO16" s="228"/>
      <c r="BP16" s="229" t="s">
        <v>29</v>
      </c>
      <c r="BQ16" s="226" t="s">
        <v>30</v>
      </c>
      <c r="BR16" s="227"/>
      <c r="BS16" s="228"/>
      <c r="BT16" s="229" t="s">
        <v>29</v>
      </c>
      <c r="BU16" s="226" t="s">
        <v>31</v>
      </c>
      <c r="BV16" s="227"/>
      <c r="BW16" s="228"/>
      <c r="BX16" s="229" t="s">
        <v>29</v>
      </c>
      <c r="BY16" s="231" t="s">
        <v>35</v>
      </c>
      <c r="BZ16" s="233" t="s">
        <v>36</v>
      </c>
      <c r="CA16" s="218" t="s">
        <v>24</v>
      </c>
    </row>
    <row r="17" spans="1:79" ht="15.75" customHeight="1" thickBot="1" x14ac:dyDescent="0.3">
      <c r="A17" s="289"/>
      <c r="B17" s="249"/>
      <c r="C17" s="249"/>
      <c r="D17" s="249"/>
      <c r="E17" s="173" t="s">
        <v>32</v>
      </c>
      <c r="F17" s="174" t="s">
        <v>33</v>
      </c>
      <c r="G17" s="175" t="s">
        <v>34</v>
      </c>
      <c r="H17" s="254"/>
      <c r="I17" s="173" t="s">
        <v>32</v>
      </c>
      <c r="J17" s="174" t="s">
        <v>33</v>
      </c>
      <c r="K17" s="175" t="s">
        <v>34</v>
      </c>
      <c r="L17" s="254"/>
      <c r="M17" s="173" t="s">
        <v>32</v>
      </c>
      <c r="N17" s="174" t="s">
        <v>33</v>
      </c>
      <c r="O17" s="175" t="s">
        <v>34</v>
      </c>
      <c r="P17" s="254"/>
      <c r="Q17" s="256"/>
      <c r="R17" s="258"/>
      <c r="S17" s="249"/>
      <c r="T17" s="162"/>
      <c r="U17" s="291"/>
      <c r="V17" s="249"/>
      <c r="W17" s="249"/>
      <c r="X17" s="249"/>
      <c r="Y17" s="173" t="s">
        <v>32</v>
      </c>
      <c r="Z17" s="174" t="s">
        <v>33</v>
      </c>
      <c r="AA17" s="175" t="s">
        <v>34</v>
      </c>
      <c r="AB17" s="254"/>
      <c r="AC17" s="173" t="s">
        <v>32</v>
      </c>
      <c r="AD17" s="174" t="s">
        <v>33</v>
      </c>
      <c r="AE17" s="175" t="s">
        <v>34</v>
      </c>
      <c r="AF17" s="254"/>
      <c r="AG17" s="173" t="s">
        <v>32</v>
      </c>
      <c r="AH17" s="174" t="s">
        <v>33</v>
      </c>
      <c r="AI17" s="175" t="s">
        <v>34</v>
      </c>
      <c r="AJ17" s="254"/>
      <c r="AK17" s="256"/>
      <c r="AL17" s="258"/>
      <c r="AM17" s="249"/>
      <c r="AN17" s="162"/>
      <c r="AO17" s="288"/>
      <c r="AP17" s="275"/>
      <c r="AQ17" s="275"/>
      <c r="AR17" s="275"/>
      <c r="AS17" s="66" t="s">
        <v>32</v>
      </c>
      <c r="AT17" s="67" t="s">
        <v>33</v>
      </c>
      <c r="AU17" s="68" t="s">
        <v>34</v>
      </c>
      <c r="AV17" s="280"/>
      <c r="AW17" s="66" t="s">
        <v>32</v>
      </c>
      <c r="AX17" s="67" t="s">
        <v>33</v>
      </c>
      <c r="AY17" s="68" t="s">
        <v>34</v>
      </c>
      <c r="AZ17" s="280"/>
      <c r="BA17" s="66" t="s">
        <v>32</v>
      </c>
      <c r="BB17" s="67" t="s">
        <v>33</v>
      </c>
      <c r="BC17" s="68" t="s">
        <v>34</v>
      </c>
      <c r="BD17" s="280"/>
      <c r="BE17" s="232"/>
      <c r="BF17" s="234"/>
      <c r="BG17" s="275"/>
      <c r="BH17" s="158"/>
      <c r="BI17" s="288"/>
      <c r="BJ17" s="219"/>
      <c r="BK17" s="219"/>
      <c r="BL17" s="219"/>
      <c r="BM17" s="78" t="s">
        <v>32</v>
      </c>
      <c r="BN17" s="79" t="s">
        <v>33</v>
      </c>
      <c r="BO17" s="80" t="s">
        <v>34</v>
      </c>
      <c r="BP17" s="230"/>
      <c r="BQ17" s="78" t="s">
        <v>32</v>
      </c>
      <c r="BR17" s="79" t="s">
        <v>33</v>
      </c>
      <c r="BS17" s="80" t="s">
        <v>34</v>
      </c>
      <c r="BT17" s="230"/>
      <c r="BU17" s="78" t="s">
        <v>32</v>
      </c>
      <c r="BV17" s="79" t="s">
        <v>33</v>
      </c>
      <c r="BW17" s="80" t="s">
        <v>34</v>
      </c>
      <c r="BX17" s="230"/>
      <c r="BY17" s="232"/>
      <c r="BZ17" s="234"/>
      <c r="CA17" s="219"/>
    </row>
    <row r="18" spans="1:79" x14ac:dyDescent="0.25">
      <c r="A18" s="289"/>
      <c r="B18" s="261">
        <v>6</v>
      </c>
      <c r="C18" s="263" t="s">
        <v>62</v>
      </c>
      <c r="D18" s="257">
        <v>7</v>
      </c>
      <c r="E18" s="176"/>
      <c r="F18" s="177"/>
      <c r="G18" s="178">
        <v>8</v>
      </c>
      <c r="H18" s="266">
        <f>E19</f>
        <v>8</v>
      </c>
      <c r="I18" s="179">
        <v>4</v>
      </c>
      <c r="J18" s="177">
        <v>10</v>
      </c>
      <c r="K18" s="177">
        <v>1</v>
      </c>
      <c r="L18" s="266">
        <f>SUM(H18,I19)</f>
        <v>23</v>
      </c>
      <c r="M18" s="179"/>
      <c r="N18" s="177"/>
      <c r="O18" s="177">
        <v>8</v>
      </c>
      <c r="P18" s="266">
        <f>SUM(L18,M19)</f>
        <v>31</v>
      </c>
      <c r="Q18" s="259">
        <f>COUNTIF(E18:G18,"=10")+COUNTIF(I18:K18,"=10")+COUNTIF(M18:O18,"=10")</f>
        <v>1</v>
      </c>
      <c r="R18" s="259">
        <f>COUNTIF(F18:H18,"=8")+COUNTIF(J18:L18,"=8")+COUNTIF(N18:P18,"=8")</f>
        <v>3</v>
      </c>
      <c r="S18" s="248">
        <f>P18</f>
        <v>31</v>
      </c>
      <c r="T18" s="162"/>
      <c r="U18" s="291"/>
      <c r="V18" s="261">
        <v>18</v>
      </c>
      <c r="W18" s="263" t="s">
        <v>19</v>
      </c>
      <c r="X18" s="257">
        <v>5</v>
      </c>
      <c r="Y18" s="176">
        <v>0</v>
      </c>
      <c r="Z18" s="177">
        <v>8</v>
      </c>
      <c r="AA18" s="178">
        <v>6</v>
      </c>
      <c r="AB18" s="266">
        <f>Y19</f>
        <v>14</v>
      </c>
      <c r="AC18" s="179">
        <v>6</v>
      </c>
      <c r="AD18" s="177">
        <v>8</v>
      </c>
      <c r="AE18" s="177">
        <v>0</v>
      </c>
      <c r="AF18" s="266">
        <f>SUM(AB18,AC19)</f>
        <v>28</v>
      </c>
      <c r="AG18" s="179">
        <v>8</v>
      </c>
      <c r="AH18" s="177">
        <v>8</v>
      </c>
      <c r="AI18" s="177">
        <v>6</v>
      </c>
      <c r="AJ18" s="266">
        <f>SUM(AF18,AG19)</f>
        <v>50</v>
      </c>
      <c r="AK18" s="259">
        <f>COUNTIF(Y18:AA18,"=10")+COUNTIF(AC18:AE18,"=10")+COUNTIF(AG18:AI18,"=10")</f>
        <v>0</v>
      </c>
      <c r="AL18" s="259">
        <f>COUNTIF(Z18:AB18,"=8")+COUNTIF(AD18:AF18,"=8")+COUNTIF(AH18:AJ18,"=8")</f>
        <v>3</v>
      </c>
      <c r="AM18" s="248">
        <f>AJ18</f>
        <v>50</v>
      </c>
      <c r="AN18" s="162"/>
      <c r="AO18" s="288"/>
      <c r="AP18" s="235">
        <v>21</v>
      </c>
      <c r="AQ18" s="237" t="s">
        <v>59</v>
      </c>
      <c r="AR18" s="239">
        <v>3</v>
      </c>
      <c r="AS18" s="69">
        <v>10</v>
      </c>
      <c r="AT18" s="70">
        <v>8</v>
      </c>
      <c r="AU18" s="71">
        <v>10</v>
      </c>
      <c r="AV18" s="242">
        <f>AS19</f>
        <v>28</v>
      </c>
      <c r="AW18" s="72">
        <v>8</v>
      </c>
      <c r="AX18" s="70">
        <v>8</v>
      </c>
      <c r="AY18" s="70">
        <v>8</v>
      </c>
      <c r="AZ18" s="242">
        <f>SUM(AV18,AW19)</f>
        <v>52</v>
      </c>
      <c r="BA18" s="72">
        <v>8</v>
      </c>
      <c r="BB18" s="70">
        <v>10</v>
      </c>
      <c r="BC18" s="70">
        <v>6</v>
      </c>
      <c r="BD18" s="242">
        <f>SUM(AZ18,BA19)</f>
        <v>76</v>
      </c>
      <c r="BE18" s="244">
        <f>COUNTIF(AS18:AU18,"=10")+COUNTIF(AW18:AY18,"=10")+COUNTIF(BA18:BC18,"=10")</f>
        <v>3</v>
      </c>
      <c r="BF18" s="244">
        <f>COUNTIF(AT18:AV18,"=8")+COUNTIF(AX18:AZ18,"=8")+COUNTIF(BB18:BD18,"=8")</f>
        <v>3</v>
      </c>
      <c r="BG18" s="218">
        <f>BD18</f>
        <v>76</v>
      </c>
      <c r="BH18" s="162"/>
      <c r="BI18" s="288"/>
      <c r="BJ18" s="235">
        <v>13</v>
      </c>
      <c r="BK18" s="237" t="s">
        <v>37</v>
      </c>
      <c r="BL18" s="239">
        <v>7</v>
      </c>
      <c r="BM18" s="69">
        <v>10</v>
      </c>
      <c r="BN18" s="70">
        <v>0</v>
      </c>
      <c r="BO18" s="71">
        <v>0</v>
      </c>
      <c r="BP18" s="242">
        <f>BM19</f>
        <v>10</v>
      </c>
      <c r="BQ18" s="72">
        <v>0</v>
      </c>
      <c r="BR18" s="70">
        <v>0</v>
      </c>
      <c r="BS18" s="70">
        <v>0</v>
      </c>
      <c r="BT18" s="242">
        <f>SUM(BP18,BQ19)</f>
        <v>10</v>
      </c>
      <c r="BU18" s="72">
        <v>0</v>
      </c>
      <c r="BV18" s="70">
        <v>0</v>
      </c>
      <c r="BW18" s="70">
        <v>0</v>
      </c>
      <c r="BX18" s="242">
        <f>SUM(BT18,BU19)</f>
        <v>10</v>
      </c>
      <c r="BY18" s="244">
        <f>COUNTIF(BM18:BO18,"=10")+COUNTIF(BQ18:BS18,"=10")+COUNTIF(BU18:BW18,"=10")</f>
        <v>1</v>
      </c>
      <c r="BZ18" s="239">
        <f>COUNTIF(BN18:BP18,"=8")+COUNTIF(BR18:BT18,"=8")+COUNTIF(BV18:BX18,"=8")</f>
        <v>0</v>
      </c>
      <c r="CA18" s="218">
        <f>BX18</f>
        <v>10</v>
      </c>
    </row>
    <row r="19" spans="1:79" ht="15.75" thickBot="1" x14ac:dyDescent="0.3">
      <c r="A19" s="289"/>
      <c r="B19" s="262"/>
      <c r="C19" s="264"/>
      <c r="D19" s="265"/>
      <c r="E19" s="223">
        <f>SUM(E18:G18)</f>
        <v>8</v>
      </c>
      <c r="F19" s="223"/>
      <c r="G19" s="224"/>
      <c r="H19" s="267"/>
      <c r="I19" s="225">
        <f>SUM(I18:K18)</f>
        <v>15</v>
      </c>
      <c r="J19" s="223"/>
      <c r="K19" s="224"/>
      <c r="L19" s="267"/>
      <c r="M19" s="225">
        <f>SUM(M18:O18)</f>
        <v>8</v>
      </c>
      <c r="N19" s="223"/>
      <c r="O19" s="224"/>
      <c r="P19" s="267"/>
      <c r="Q19" s="260"/>
      <c r="R19" s="260"/>
      <c r="S19" s="249"/>
      <c r="T19" s="162"/>
      <c r="U19" s="291"/>
      <c r="V19" s="262"/>
      <c r="W19" s="264"/>
      <c r="X19" s="265"/>
      <c r="Y19" s="223">
        <f>SUM(Y18:AA18)</f>
        <v>14</v>
      </c>
      <c r="Z19" s="223"/>
      <c r="AA19" s="224"/>
      <c r="AB19" s="267"/>
      <c r="AC19" s="225">
        <f>SUM(AC18:AE18)</f>
        <v>14</v>
      </c>
      <c r="AD19" s="223"/>
      <c r="AE19" s="224"/>
      <c r="AF19" s="267"/>
      <c r="AG19" s="225">
        <f>SUM(AG18:AI18)</f>
        <v>22</v>
      </c>
      <c r="AH19" s="223"/>
      <c r="AI19" s="224"/>
      <c r="AJ19" s="267"/>
      <c r="AK19" s="260"/>
      <c r="AL19" s="260"/>
      <c r="AM19" s="249"/>
      <c r="AN19" s="162"/>
      <c r="AO19" s="288"/>
      <c r="AP19" s="236"/>
      <c r="AQ19" s="238"/>
      <c r="AR19" s="240"/>
      <c r="AS19" s="220">
        <f>SUM(AS18:AU18)</f>
        <v>28</v>
      </c>
      <c r="AT19" s="220"/>
      <c r="AU19" s="221"/>
      <c r="AV19" s="243"/>
      <c r="AW19" s="222">
        <f>SUM(AW18:AY18)</f>
        <v>24</v>
      </c>
      <c r="AX19" s="220"/>
      <c r="AY19" s="221"/>
      <c r="AZ19" s="243"/>
      <c r="BA19" s="222">
        <f>SUM(BA18:BC18)</f>
        <v>24</v>
      </c>
      <c r="BB19" s="220"/>
      <c r="BC19" s="221"/>
      <c r="BD19" s="243"/>
      <c r="BE19" s="245"/>
      <c r="BF19" s="245"/>
      <c r="BG19" s="219"/>
      <c r="BH19" s="162"/>
      <c r="BI19" s="288"/>
      <c r="BJ19" s="236"/>
      <c r="BK19" s="238"/>
      <c r="BL19" s="240"/>
      <c r="BM19" s="220">
        <f>SUM(BM18:BO18)</f>
        <v>10</v>
      </c>
      <c r="BN19" s="220"/>
      <c r="BO19" s="221"/>
      <c r="BP19" s="243"/>
      <c r="BQ19" s="222">
        <f>SUM(BQ18:BS18)</f>
        <v>0</v>
      </c>
      <c r="BR19" s="220"/>
      <c r="BS19" s="221"/>
      <c r="BT19" s="243"/>
      <c r="BU19" s="222">
        <f>SUM(BU18:BW18)</f>
        <v>0</v>
      </c>
      <c r="BV19" s="220"/>
      <c r="BW19" s="221"/>
      <c r="BX19" s="243"/>
      <c r="BY19" s="245"/>
      <c r="BZ19" s="241"/>
      <c r="CA19" s="219"/>
    </row>
    <row r="20" spans="1:79" x14ac:dyDescent="0.25">
      <c r="A20" s="289"/>
      <c r="B20" s="268">
        <v>5</v>
      </c>
      <c r="C20" s="269" t="s">
        <v>73</v>
      </c>
      <c r="D20" s="265"/>
      <c r="E20" s="180">
        <v>10</v>
      </c>
      <c r="F20" s="181">
        <v>8</v>
      </c>
      <c r="G20" s="182">
        <v>6</v>
      </c>
      <c r="H20" s="266">
        <f>E21</f>
        <v>24</v>
      </c>
      <c r="I20" s="183">
        <v>4</v>
      </c>
      <c r="J20" s="181"/>
      <c r="K20" s="181"/>
      <c r="L20" s="266">
        <f>SUM(H20,I21)</f>
        <v>28</v>
      </c>
      <c r="M20" s="183"/>
      <c r="N20" s="181"/>
      <c r="O20" s="181"/>
      <c r="P20" s="266">
        <f>SUM(L20,M21)</f>
        <v>28</v>
      </c>
      <c r="Q20" s="259">
        <f>COUNTIF(E20:G20,"=10")+COUNTIF(I20:K20,"=10")+COUNTIF(M20:O20,"=10")</f>
        <v>1</v>
      </c>
      <c r="R20" s="259">
        <f>COUNTIF(F20:H20,"=8")+COUNTIF(J20:L20,"=8")+COUNTIF(N20:P20,"=8")</f>
        <v>1</v>
      </c>
      <c r="S20" s="248">
        <f>P20</f>
        <v>28</v>
      </c>
      <c r="T20" s="162"/>
      <c r="U20" s="291"/>
      <c r="V20" s="268">
        <v>14</v>
      </c>
      <c r="W20" s="269" t="s">
        <v>57</v>
      </c>
      <c r="X20" s="265"/>
      <c r="Y20" s="180">
        <v>10</v>
      </c>
      <c r="Z20" s="181">
        <v>6</v>
      </c>
      <c r="AA20" s="182">
        <v>0</v>
      </c>
      <c r="AB20" s="266">
        <f>Y21</f>
        <v>16</v>
      </c>
      <c r="AC20" s="183">
        <v>6</v>
      </c>
      <c r="AD20" s="181">
        <v>6</v>
      </c>
      <c r="AE20" s="181">
        <v>0</v>
      </c>
      <c r="AF20" s="266">
        <f>SUM(AB20,AC21)</f>
        <v>28</v>
      </c>
      <c r="AG20" s="183">
        <v>4</v>
      </c>
      <c r="AH20" s="181">
        <v>10</v>
      </c>
      <c r="AI20" s="181">
        <v>8</v>
      </c>
      <c r="AJ20" s="266">
        <f>SUM(AF20,AG21)</f>
        <v>50</v>
      </c>
      <c r="AK20" s="259">
        <f>COUNTIF(Y20:AA20,"=10")+COUNTIF(AC20:AE20,"=10")+COUNTIF(AG20:AI20,"=10")</f>
        <v>2</v>
      </c>
      <c r="AL20" s="259">
        <f>COUNTIF(Z20:AB20,"=8")+COUNTIF(AD20:AF20,"=8")+COUNTIF(AH20:AJ20,"=8")</f>
        <v>1</v>
      </c>
      <c r="AM20" s="248">
        <f>AJ20</f>
        <v>50</v>
      </c>
      <c r="AN20" s="162"/>
      <c r="AO20" s="288"/>
      <c r="AP20" s="246">
        <v>2</v>
      </c>
      <c r="AQ20" s="247" t="s">
        <v>25</v>
      </c>
      <c r="AR20" s="240"/>
      <c r="AS20" s="73">
        <v>4</v>
      </c>
      <c r="AT20" s="74">
        <v>8</v>
      </c>
      <c r="AU20" s="75">
        <v>8</v>
      </c>
      <c r="AV20" s="242">
        <f>AS21</f>
        <v>20</v>
      </c>
      <c r="AW20" s="76">
        <v>10</v>
      </c>
      <c r="AX20" s="74">
        <v>6</v>
      </c>
      <c r="AY20" s="74">
        <v>10</v>
      </c>
      <c r="AZ20" s="242">
        <f>SUM(AV20,AW21)</f>
        <v>46</v>
      </c>
      <c r="BA20" s="76">
        <v>8</v>
      </c>
      <c r="BB20" s="74">
        <v>6</v>
      </c>
      <c r="BC20" s="74">
        <v>6</v>
      </c>
      <c r="BD20" s="242">
        <f>SUM(AZ20,BA21)</f>
        <v>66</v>
      </c>
      <c r="BE20" s="244">
        <f>COUNTIF(AS20:AU20,"=10")+COUNTIF(AW20:AY20,"=10")+COUNTIF(BA20:BC20,"=10")</f>
        <v>2</v>
      </c>
      <c r="BF20" s="244">
        <f>COUNTIF(AT20:AV20,"=8")+COUNTIF(AX20:AZ20,"=8")+COUNTIF(BB20:BD20,"=8")</f>
        <v>2</v>
      </c>
      <c r="BG20" s="218">
        <f>BD20</f>
        <v>66</v>
      </c>
      <c r="BH20" s="162"/>
      <c r="BI20" s="288"/>
      <c r="BJ20" s="246">
        <v>3</v>
      </c>
      <c r="BK20" s="247" t="s">
        <v>44</v>
      </c>
      <c r="BL20" s="240"/>
      <c r="BM20" s="73">
        <v>8</v>
      </c>
      <c r="BN20" s="74">
        <v>6</v>
      </c>
      <c r="BO20" s="75">
        <v>0</v>
      </c>
      <c r="BP20" s="242">
        <f>BM21</f>
        <v>14</v>
      </c>
      <c r="BQ20" s="76">
        <v>10</v>
      </c>
      <c r="BR20" s="74">
        <v>8</v>
      </c>
      <c r="BS20" s="74">
        <v>0</v>
      </c>
      <c r="BT20" s="242">
        <f>SUM(BP20,BQ21)</f>
        <v>32</v>
      </c>
      <c r="BU20" s="76">
        <v>6</v>
      </c>
      <c r="BV20" s="74">
        <v>6</v>
      </c>
      <c r="BW20" s="74">
        <v>6</v>
      </c>
      <c r="BX20" s="242">
        <f>SUM(BT20,BU21)</f>
        <v>50</v>
      </c>
      <c r="BY20" s="244">
        <f>COUNTIF(BM20:BO20,"=10")+COUNTIF(BQ20:BS20,"=10")+COUNTIF(BU20:BW20,"=10")</f>
        <v>1</v>
      </c>
      <c r="BZ20" s="239">
        <f>COUNTIF(BN20:BP20,"=8")+COUNTIF(BR20:BT20,"=8")+COUNTIF(BV20:BX20,"=8")</f>
        <v>1</v>
      </c>
      <c r="CA20" s="218">
        <f>BX20</f>
        <v>50</v>
      </c>
    </row>
    <row r="21" spans="1:79" ht="15.75" thickBot="1" x14ac:dyDescent="0.3">
      <c r="A21" s="289"/>
      <c r="B21" s="262"/>
      <c r="C21" s="264"/>
      <c r="D21" s="258"/>
      <c r="E21" s="223">
        <f>SUM(E20:G20)</f>
        <v>24</v>
      </c>
      <c r="F21" s="223"/>
      <c r="G21" s="224"/>
      <c r="H21" s="267"/>
      <c r="I21" s="225">
        <f>SUM(I20:K20)</f>
        <v>4</v>
      </c>
      <c r="J21" s="223"/>
      <c r="K21" s="224"/>
      <c r="L21" s="267"/>
      <c r="M21" s="225">
        <f>SUM(M20:O20)</f>
        <v>0</v>
      </c>
      <c r="N21" s="223"/>
      <c r="O21" s="224"/>
      <c r="P21" s="267"/>
      <c r="Q21" s="260"/>
      <c r="R21" s="260"/>
      <c r="S21" s="249"/>
      <c r="T21" s="162"/>
      <c r="U21" s="291"/>
      <c r="V21" s="262"/>
      <c r="W21" s="264"/>
      <c r="X21" s="258"/>
      <c r="Y21" s="223">
        <f>SUM(Y20:AA20)</f>
        <v>16</v>
      </c>
      <c r="Z21" s="223"/>
      <c r="AA21" s="224"/>
      <c r="AB21" s="267"/>
      <c r="AC21" s="225">
        <f>SUM(AC20:AE20)</f>
        <v>12</v>
      </c>
      <c r="AD21" s="223"/>
      <c r="AE21" s="224"/>
      <c r="AF21" s="267"/>
      <c r="AG21" s="225">
        <f>SUM(AG20:AI20)</f>
        <v>22</v>
      </c>
      <c r="AH21" s="223"/>
      <c r="AI21" s="224"/>
      <c r="AJ21" s="267"/>
      <c r="AK21" s="260"/>
      <c r="AL21" s="260"/>
      <c r="AM21" s="249"/>
      <c r="AN21" s="162"/>
      <c r="AO21" s="288"/>
      <c r="AP21" s="236"/>
      <c r="AQ21" s="238"/>
      <c r="AR21" s="241"/>
      <c r="AS21" s="220">
        <f>SUM(AS20:AU20)</f>
        <v>20</v>
      </c>
      <c r="AT21" s="220"/>
      <c r="AU21" s="221"/>
      <c r="AV21" s="243"/>
      <c r="AW21" s="222">
        <f>SUM(AW20:AY20)</f>
        <v>26</v>
      </c>
      <c r="AX21" s="220"/>
      <c r="AY21" s="221"/>
      <c r="AZ21" s="243"/>
      <c r="BA21" s="222">
        <f>SUM(BA20:BC20)</f>
        <v>20</v>
      </c>
      <c r="BB21" s="220"/>
      <c r="BC21" s="221"/>
      <c r="BD21" s="243"/>
      <c r="BE21" s="245"/>
      <c r="BF21" s="245"/>
      <c r="BG21" s="219"/>
      <c r="BH21" s="162"/>
      <c r="BI21" s="288"/>
      <c r="BJ21" s="236"/>
      <c r="BK21" s="238"/>
      <c r="BL21" s="241"/>
      <c r="BM21" s="220">
        <f>SUM(BM20:BO20)</f>
        <v>14</v>
      </c>
      <c r="BN21" s="220"/>
      <c r="BO21" s="221"/>
      <c r="BP21" s="243"/>
      <c r="BQ21" s="222">
        <f>SUM(BQ20:BS20)</f>
        <v>18</v>
      </c>
      <c r="BR21" s="220"/>
      <c r="BS21" s="221"/>
      <c r="BT21" s="243"/>
      <c r="BU21" s="222">
        <f>SUM(BU20:BW20)</f>
        <v>18</v>
      </c>
      <c r="BV21" s="220"/>
      <c r="BW21" s="221"/>
      <c r="BX21" s="243"/>
      <c r="BY21" s="245"/>
      <c r="BZ21" s="241"/>
      <c r="CA21" s="219"/>
    </row>
    <row r="22" spans="1:79" ht="15.75" thickBot="1" x14ac:dyDescent="0.3">
      <c r="A22" s="289"/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U22" s="291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O22" s="288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288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</row>
    <row r="23" spans="1:79" ht="15" customHeight="1" x14ac:dyDescent="0.25">
      <c r="A23" s="289"/>
      <c r="B23" s="248" t="s">
        <v>0</v>
      </c>
      <c r="C23" s="248" t="s">
        <v>1</v>
      </c>
      <c r="D23" s="248" t="s">
        <v>27</v>
      </c>
      <c r="E23" s="250" t="s">
        <v>28</v>
      </c>
      <c r="F23" s="251"/>
      <c r="G23" s="252"/>
      <c r="H23" s="253" t="s">
        <v>29</v>
      </c>
      <c r="I23" s="250" t="s">
        <v>30</v>
      </c>
      <c r="J23" s="251"/>
      <c r="K23" s="252"/>
      <c r="L23" s="253" t="s">
        <v>29</v>
      </c>
      <c r="M23" s="250" t="s">
        <v>31</v>
      </c>
      <c r="N23" s="251"/>
      <c r="O23" s="252"/>
      <c r="P23" s="253" t="s">
        <v>29</v>
      </c>
      <c r="Q23" s="255" t="s">
        <v>35</v>
      </c>
      <c r="R23" s="257" t="s">
        <v>36</v>
      </c>
      <c r="S23" s="248" t="s">
        <v>24</v>
      </c>
      <c r="T23" s="162"/>
      <c r="U23" s="291"/>
      <c r="V23" s="248" t="s">
        <v>0</v>
      </c>
      <c r="W23" s="248" t="s">
        <v>1</v>
      </c>
      <c r="X23" s="248" t="s">
        <v>27</v>
      </c>
      <c r="Y23" s="250" t="s">
        <v>28</v>
      </c>
      <c r="Z23" s="251"/>
      <c r="AA23" s="252"/>
      <c r="AB23" s="253" t="s">
        <v>29</v>
      </c>
      <c r="AC23" s="250" t="s">
        <v>30</v>
      </c>
      <c r="AD23" s="251"/>
      <c r="AE23" s="252"/>
      <c r="AF23" s="253" t="s">
        <v>29</v>
      </c>
      <c r="AG23" s="250" t="s">
        <v>31</v>
      </c>
      <c r="AH23" s="251"/>
      <c r="AI23" s="252"/>
      <c r="AJ23" s="253" t="s">
        <v>29</v>
      </c>
      <c r="AK23" s="255" t="s">
        <v>35</v>
      </c>
      <c r="AL23" s="257" t="s">
        <v>36</v>
      </c>
      <c r="AM23" s="248" t="s">
        <v>24</v>
      </c>
      <c r="AN23" s="162"/>
      <c r="AO23" s="288"/>
      <c r="AP23" s="218" t="s">
        <v>0</v>
      </c>
      <c r="AQ23" s="218" t="s">
        <v>1</v>
      </c>
      <c r="AR23" s="218" t="s">
        <v>27</v>
      </c>
      <c r="AS23" s="226" t="s">
        <v>28</v>
      </c>
      <c r="AT23" s="227"/>
      <c r="AU23" s="228"/>
      <c r="AV23" s="229" t="s">
        <v>29</v>
      </c>
      <c r="AW23" s="226" t="s">
        <v>30</v>
      </c>
      <c r="AX23" s="227"/>
      <c r="AY23" s="228"/>
      <c r="AZ23" s="229" t="s">
        <v>29</v>
      </c>
      <c r="BA23" s="226" t="s">
        <v>31</v>
      </c>
      <c r="BB23" s="227"/>
      <c r="BC23" s="228"/>
      <c r="BD23" s="229" t="s">
        <v>29</v>
      </c>
      <c r="BE23" s="231" t="s">
        <v>35</v>
      </c>
      <c r="BF23" s="233" t="s">
        <v>36</v>
      </c>
      <c r="BG23" s="218" t="s">
        <v>24</v>
      </c>
      <c r="BH23" s="162"/>
      <c r="BI23" s="288"/>
      <c r="BJ23" s="274" t="s">
        <v>0</v>
      </c>
      <c r="BK23" s="274" t="s">
        <v>1</v>
      </c>
      <c r="BL23" s="274" t="s">
        <v>27</v>
      </c>
      <c r="BM23" s="276" t="s">
        <v>28</v>
      </c>
      <c r="BN23" s="277"/>
      <c r="BO23" s="278"/>
      <c r="BP23" s="279" t="s">
        <v>29</v>
      </c>
      <c r="BQ23" s="276" t="s">
        <v>30</v>
      </c>
      <c r="BR23" s="277"/>
      <c r="BS23" s="278"/>
      <c r="BT23" s="279" t="s">
        <v>29</v>
      </c>
      <c r="BU23" s="276" t="s">
        <v>31</v>
      </c>
      <c r="BV23" s="277"/>
      <c r="BW23" s="278"/>
      <c r="BX23" s="279" t="s">
        <v>29</v>
      </c>
      <c r="BY23" s="231" t="s">
        <v>35</v>
      </c>
      <c r="BZ23" s="233" t="s">
        <v>36</v>
      </c>
      <c r="CA23" s="274" t="s">
        <v>24</v>
      </c>
    </row>
    <row r="24" spans="1:79" ht="15.75" customHeight="1" thickBot="1" x14ac:dyDescent="0.3">
      <c r="A24" s="289"/>
      <c r="B24" s="249"/>
      <c r="C24" s="249"/>
      <c r="D24" s="249"/>
      <c r="E24" s="173" t="s">
        <v>32</v>
      </c>
      <c r="F24" s="174" t="s">
        <v>33</v>
      </c>
      <c r="G24" s="175" t="s">
        <v>34</v>
      </c>
      <c r="H24" s="254"/>
      <c r="I24" s="173" t="s">
        <v>32</v>
      </c>
      <c r="J24" s="174" t="s">
        <v>33</v>
      </c>
      <c r="K24" s="175" t="s">
        <v>34</v>
      </c>
      <c r="L24" s="254"/>
      <c r="M24" s="173" t="s">
        <v>32</v>
      </c>
      <c r="N24" s="174" t="s">
        <v>33</v>
      </c>
      <c r="O24" s="175" t="s">
        <v>34</v>
      </c>
      <c r="P24" s="254"/>
      <c r="Q24" s="256"/>
      <c r="R24" s="258"/>
      <c r="S24" s="249"/>
      <c r="T24" s="162"/>
      <c r="U24" s="291"/>
      <c r="V24" s="249"/>
      <c r="W24" s="249"/>
      <c r="X24" s="249"/>
      <c r="Y24" s="173" t="s">
        <v>32</v>
      </c>
      <c r="Z24" s="174" t="s">
        <v>33</v>
      </c>
      <c r="AA24" s="175" t="s">
        <v>34</v>
      </c>
      <c r="AB24" s="254"/>
      <c r="AC24" s="173" t="s">
        <v>32</v>
      </c>
      <c r="AD24" s="174" t="s">
        <v>33</v>
      </c>
      <c r="AE24" s="175" t="s">
        <v>34</v>
      </c>
      <c r="AF24" s="254"/>
      <c r="AG24" s="173" t="s">
        <v>32</v>
      </c>
      <c r="AH24" s="174" t="s">
        <v>33</v>
      </c>
      <c r="AI24" s="175" t="s">
        <v>34</v>
      </c>
      <c r="AJ24" s="254"/>
      <c r="AK24" s="256"/>
      <c r="AL24" s="258"/>
      <c r="AM24" s="249"/>
      <c r="AN24" s="162"/>
      <c r="AO24" s="288"/>
      <c r="AP24" s="219"/>
      <c r="AQ24" s="219"/>
      <c r="AR24" s="219"/>
      <c r="AS24" s="78" t="s">
        <v>32</v>
      </c>
      <c r="AT24" s="79" t="s">
        <v>33</v>
      </c>
      <c r="AU24" s="80" t="s">
        <v>34</v>
      </c>
      <c r="AV24" s="230"/>
      <c r="AW24" s="78" t="s">
        <v>32</v>
      </c>
      <c r="AX24" s="79" t="s">
        <v>33</v>
      </c>
      <c r="AY24" s="80" t="s">
        <v>34</v>
      </c>
      <c r="AZ24" s="230"/>
      <c r="BA24" s="78" t="s">
        <v>32</v>
      </c>
      <c r="BB24" s="79" t="s">
        <v>33</v>
      </c>
      <c r="BC24" s="80" t="s">
        <v>34</v>
      </c>
      <c r="BD24" s="230"/>
      <c r="BE24" s="232"/>
      <c r="BF24" s="234"/>
      <c r="BG24" s="219"/>
      <c r="BH24" s="162"/>
      <c r="BI24" s="288"/>
      <c r="BJ24" s="275"/>
      <c r="BK24" s="275"/>
      <c r="BL24" s="275"/>
      <c r="BM24" s="66" t="s">
        <v>32</v>
      </c>
      <c r="BN24" s="67" t="s">
        <v>33</v>
      </c>
      <c r="BO24" s="68" t="s">
        <v>34</v>
      </c>
      <c r="BP24" s="280"/>
      <c r="BQ24" s="66" t="s">
        <v>32</v>
      </c>
      <c r="BR24" s="67" t="s">
        <v>33</v>
      </c>
      <c r="BS24" s="68" t="s">
        <v>34</v>
      </c>
      <c r="BT24" s="280"/>
      <c r="BU24" s="66" t="s">
        <v>32</v>
      </c>
      <c r="BV24" s="67" t="s">
        <v>33</v>
      </c>
      <c r="BW24" s="68" t="s">
        <v>34</v>
      </c>
      <c r="BX24" s="280"/>
      <c r="BY24" s="232"/>
      <c r="BZ24" s="234"/>
      <c r="CA24" s="275"/>
    </row>
    <row r="25" spans="1:79" x14ac:dyDescent="0.25">
      <c r="A25" s="289"/>
      <c r="B25" s="261">
        <v>8</v>
      </c>
      <c r="C25" s="270" t="s">
        <v>52</v>
      </c>
      <c r="D25" s="257">
        <v>3</v>
      </c>
      <c r="E25" s="176">
        <v>8</v>
      </c>
      <c r="F25" s="177">
        <v>10</v>
      </c>
      <c r="G25" s="178">
        <v>0</v>
      </c>
      <c r="H25" s="266">
        <f>E26</f>
        <v>18</v>
      </c>
      <c r="I25" s="179">
        <v>8</v>
      </c>
      <c r="J25" s="177">
        <v>0</v>
      </c>
      <c r="K25" s="177">
        <v>10</v>
      </c>
      <c r="L25" s="266">
        <f>SUM(H25,I26)</f>
        <v>36</v>
      </c>
      <c r="M25" s="179">
        <v>8</v>
      </c>
      <c r="N25" s="177">
        <v>6</v>
      </c>
      <c r="O25" s="177">
        <v>6</v>
      </c>
      <c r="P25" s="266">
        <f>SUM(L25,M26)</f>
        <v>56</v>
      </c>
      <c r="Q25" s="259">
        <f>COUNTIF(E25:G25,"=10")+COUNTIF(I25:K25,"=10")+COUNTIF(M25:O25,"=10")</f>
        <v>2</v>
      </c>
      <c r="R25" s="257">
        <f>COUNTIF(F25:H25,"=8")+COUNTIF(J25:L25,"=8")+COUNTIF(N25:P25,"=8")</f>
        <v>0</v>
      </c>
      <c r="S25" s="248">
        <f>P25</f>
        <v>56</v>
      </c>
      <c r="T25" s="162"/>
      <c r="U25" s="291"/>
      <c r="V25" s="261">
        <v>21</v>
      </c>
      <c r="W25" s="270" t="s">
        <v>59</v>
      </c>
      <c r="X25" s="257">
        <v>7</v>
      </c>
      <c r="Y25" s="176"/>
      <c r="Z25" s="177"/>
      <c r="AA25" s="178"/>
      <c r="AB25" s="266">
        <f>Y26</f>
        <v>0</v>
      </c>
      <c r="AC25" s="179"/>
      <c r="AD25" s="177">
        <v>0</v>
      </c>
      <c r="AE25" s="177"/>
      <c r="AF25" s="266">
        <f>SUM(AB25,AC26)</f>
        <v>0</v>
      </c>
      <c r="AG25" s="179">
        <v>0</v>
      </c>
      <c r="AH25" s="177"/>
      <c r="AI25" s="177"/>
      <c r="AJ25" s="266">
        <f>SUM(AF25,AG26)</f>
        <v>0</v>
      </c>
      <c r="AK25" s="259">
        <f>COUNTIF(Y25:AA25,"=10")+COUNTIF(AC25:AE25,"=10")+COUNTIF(AG25:AI25,"=10")</f>
        <v>0</v>
      </c>
      <c r="AL25" s="257">
        <f>COUNTIF(Z25:AB25,"=8")+COUNTIF(AD25:AF25,"=8")+COUNTIF(AH25:AJ25,"=8")</f>
        <v>0</v>
      </c>
      <c r="AM25" s="248">
        <f>AJ25</f>
        <v>0</v>
      </c>
      <c r="AN25" s="162"/>
      <c r="AO25" s="288"/>
      <c r="AP25" s="235">
        <v>15</v>
      </c>
      <c r="AQ25" s="273" t="s">
        <v>64</v>
      </c>
      <c r="AR25" s="239">
        <v>5</v>
      </c>
      <c r="AS25" s="69">
        <v>0</v>
      </c>
      <c r="AT25" s="70">
        <v>4</v>
      </c>
      <c r="AU25" s="71">
        <v>0</v>
      </c>
      <c r="AV25" s="242">
        <f>AS26</f>
        <v>4</v>
      </c>
      <c r="AW25" s="72">
        <v>0</v>
      </c>
      <c r="AX25" s="70">
        <v>10</v>
      </c>
      <c r="AY25" s="70">
        <v>4</v>
      </c>
      <c r="AZ25" s="242">
        <f>SUM(AV25,AW26)</f>
        <v>18</v>
      </c>
      <c r="BA25" s="72">
        <v>0</v>
      </c>
      <c r="BB25" s="70">
        <v>0</v>
      </c>
      <c r="BC25" s="70">
        <v>0</v>
      </c>
      <c r="BD25" s="242">
        <f>SUM(AZ25,BA26)</f>
        <v>18</v>
      </c>
      <c r="BE25" s="244">
        <f>COUNTIF(AS25:AU25,"=10")+COUNTIF(AW25:AY25,"=10")+COUNTIF(BA25:BC25,"=10")</f>
        <v>1</v>
      </c>
      <c r="BF25" s="244">
        <f>COUNTIF(AT25:AV25,"=8")+COUNTIF(AX25:AZ25,"=8")+COUNTIF(BB25:BD25,"=8")</f>
        <v>0</v>
      </c>
      <c r="BG25" s="218">
        <f>BD25</f>
        <v>18</v>
      </c>
      <c r="BH25" s="162"/>
      <c r="BI25" s="288"/>
      <c r="BJ25" s="235">
        <v>16</v>
      </c>
      <c r="BK25" s="273" t="s">
        <v>18</v>
      </c>
      <c r="BL25" s="239">
        <v>5</v>
      </c>
      <c r="BM25" s="69">
        <v>0</v>
      </c>
      <c r="BN25" s="70">
        <v>6</v>
      </c>
      <c r="BO25" s="71">
        <v>10</v>
      </c>
      <c r="BP25" s="242">
        <f>BM26</f>
        <v>16</v>
      </c>
      <c r="BQ25" s="72">
        <v>10</v>
      </c>
      <c r="BR25" s="70">
        <v>8</v>
      </c>
      <c r="BS25" s="70">
        <v>8</v>
      </c>
      <c r="BT25" s="242">
        <f>SUM(BP25,BQ26)</f>
        <v>42</v>
      </c>
      <c r="BU25" s="72">
        <v>4</v>
      </c>
      <c r="BV25" s="70">
        <v>6</v>
      </c>
      <c r="BW25" s="70">
        <v>6</v>
      </c>
      <c r="BX25" s="242">
        <f>SUM(BT25,BU26)</f>
        <v>58</v>
      </c>
      <c r="BY25" s="244">
        <f>COUNTIF(BM25:BO25,"=10")+COUNTIF(BQ25:BS25,"=10")+COUNTIF(BU25:BW25,"=10")</f>
        <v>2</v>
      </c>
      <c r="BZ25" s="244">
        <f>COUNTIF(BM25:BO25,"=8")+COUNTIF(BQ25:BS25,"=8")+COUNTIF(BU25:BW25,"=8")</f>
        <v>2</v>
      </c>
      <c r="CA25" s="218">
        <f>BX25</f>
        <v>58</v>
      </c>
    </row>
    <row r="26" spans="1:79" ht="15.75" thickBot="1" x14ac:dyDescent="0.3">
      <c r="A26" s="289"/>
      <c r="B26" s="262"/>
      <c r="C26" s="264"/>
      <c r="D26" s="265"/>
      <c r="E26" s="223">
        <f>SUM(E25:G25)</f>
        <v>18</v>
      </c>
      <c r="F26" s="223"/>
      <c r="G26" s="224"/>
      <c r="H26" s="267"/>
      <c r="I26" s="225">
        <f>SUM(I25:K25)</f>
        <v>18</v>
      </c>
      <c r="J26" s="223"/>
      <c r="K26" s="224"/>
      <c r="L26" s="267"/>
      <c r="M26" s="225">
        <f>SUM(M25:O25)</f>
        <v>20</v>
      </c>
      <c r="N26" s="223"/>
      <c r="O26" s="224"/>
      <c r="P26" s="267"/>
      <c r="Q26" s="260"/>
      <c r="R26" s="258"/>
      <c r="S26" s="249"/>
      <c r="T26" s="162"/>
      <c r="U26" s="291"/>
      <c r="V26" s="262"/>
      <c r="W26" s="264"/>
      <c r="X26" s="265"/>
      <c r="Y26" s="223">
        <f>SUM(Y25:AA25)</f>
        <v>0</v>
      </c>
      <c r="Z26" s="223"/>
      <c r="AA26" s="224"/>
      <c r="AB26" s="267"/>
      <c r="AC26" s="225">
        <f>SUM(AC25:AE25)</f>
        <v>0</v>
      </c>
      <c r="AD26" s="223"/>
      <c r="AE26" s="224"/>
      <c r="AF26" s="267"/>
      <c r="AG26" s="225">
        <f>SUM(AG25:AI25)</f>
        <v>0</v>
      </c>
      <c r="AH26" s="223"/>
      <c r="AI26" s="224"/>
      <c r="AJ26" s="267"/>
      <c r="AK26" s="260"/>
      <c r="AL26" s="258"/>
      <c r="AM26" s="249"/>
      <c r="AN26" s="162"/>
      <c r="AO26" s="288"/>
      <c r="AP26" s="236"/>
      <c r="AQ26" s="238"/>
      <c r="AR26" s="240"/>
      <c r="AS26" s="220">
        <f>SUM(AS25:AU25)</f>
        <v>4</v>
      </c>
      <c r="AT26" s="220"/>
      <c r="AU26" s="221"/>
      <c r="AV26" s="243"/>
      <c r="AW26" s="222">
        <f>SUM(AW25:AY25)</f>
        <v>14</v>
      </c>
      <c r="AX26" s="220"/>
      <c r="AY26" s="221"/>
      <c r="AZ26" s="243"/>
      <c r="BA26" s="222">
        <f>SUM(BA25:BC25)</f>
        <v>0</v>
      </c>
      <c r="BB26" s="220"/>
      <c r="BC26" s="221"/>
      <c r="BD26" s="243"/>
      <c r="BE26" s="245"/>
      <c r="BF26" s="245"/>
      <c r="BG26" s="219"/>
      <c r="BH26" s="162"/>
      <c r="BI26" s="288"/>
      <c r="BJ26" s="236"/>
      <c r="BK26" s="238"/>
      <c r="BL26" s="240"/>
      <c r="BM26" s="220">
        <f>SUM(BM25:BO25)</f>
        <v>16</v>
      </c>
      <c r="BN26" s="220"/>
      <c r="BO26" s="221"/>
      <c r="BP26" s="243"/>
      <c r="BQ26" s="222">
        <f>SUM(BQ25:BS25)</f>
        <v>26</v>
      </c>
      <c r="BR26" s="220"/>
      <c r="BS26" s="221"/>
      <c r="BT26" s="243"/>
      <c r="BU26" s="222">
        <f>SUM(BU25:BW25)</f>
        <v>16</v>
      </c>
      <c r="BV26" s="220"/>
      <c r="BW26" s="221"/>
      <c r="BX26" s="243"/>
      <c r="BY26" s="245"/>
      <c r="BZ26" s="245"/>
      <c r="CA26" s="219"/>
    </row>
    <row r="27" spans="1:79" x14ac:dyDescent="0.25">
      <c r="A27" s="289"/>
      <c r="B27" s="268">
        <v>7</v>
      </c>
      <c r="C27" s="269" t="s">
        <v>74</v>
      </c>
      <c r="D27" s="265"/>
      <c r="E27" s="180">
        <v>4</v>
      </c>
      <c r="F27" s="181">
        <v>4</v>
      </c>
      <c r="G27" s="182">
        <v>8</v>
      </c>
      <c r="H27" s="266">
        <f>E28</f>
        <v>16</v>
      </c>
      <c r="I27" s="183">
        <v>0</v>
      </c>
      <c r="J27" s="181">
        <v>8</v>
      </c>
      <c r="K27" s="181">
        <v>10</v>
      </c>
      <c r="L27" s="266">
        <f>SUM(H27,I28)</f>
        <v>34</v>
      </c>
      <c r="M27" s="183">
        <v>4</v>
      </c>
      <c r="N27" s="181">
        <v>10</v>
      </c>
      <c r="O27" s="181">
        <v>8</v>
      </c>
      <c r="P27" s="266">
        <f>SUM(L27,M28)</f>
        <v>56</v>
      </c>
      <c r="Q27" s="259">
        <f>COUNTIF(E27:G27,"=10")+COUNTIF(I27:K27,"=10")+COUNTIF(M27:O27,"=10")</f>
        <v>2</v>
      </c>
      <c r="R27" s="257">
        <f>COUNTIF(F27:H27,"=8")+COUNTIF(J27:L27,"=8")+COUNTIF(N27:P27,"=8")</f>
        <v>3</v>
      </c>
      <c r="S27" s="248">
        <f>P27</f>
        <v>56</v>
      </c>
      <c r="T27" s="162"/>
      <c r="U27" s="291"/>
      <c r="V27" s="268">
        <v>17</v>
      </c>
      <c r="W27" s="269" t="s">
        <v>78</v>
      </c>
      <c r="X27" s="265"/>
      <c r="Y27" s="180"/>
      <c r="Z27" s="181"/>
      <c r="AA27" s="182"/>
      <c r="AB27" s="266">
        <f>Y28</f>
        <v>0</v>
      </c>
      <c r="AC27" s="183">
        <v>6</v>
      </c>
      <c r="AD27" s="181">
        <v>0</v>
      </c>
      <c r="AE27" s="181"/>
      <c r="AF27" s="266">
        <f>SUM(AB27,AC28)</f>
        <v>6</v>
      </c>
      <c r="AG27" s="183">
        <v>8</v>
      </c>
      <c r="AH27" s="181">
        <v>10</v>
      </c>
      <c r="AI27" s="181"/>
      <c r="AJ27" s="266">
        <f>SUM(AF27,AG28)</f>
        <v>24</v>
      </c>
      <c r="AK27" s="259">
        <f>COUNTIF(Y27:AA27,"=10")+COUNTIF(AC27:AE27,"=10")+COUNTIF(AG27:AI27,"=10")</f>
        <v>1</v>
      </c>
      <c r="AL27" s="257">
        <f>COUNTIF(Z27:AB27,"=8")+COUNTIF(AD27:AF27,"=8")+COUNTIF(AH27:AJ27,"=8")</f>
        <v>0</v>
      </c>
      <c r="AM27" s="248">
        <f>AJ27</f>
        <v>24</v>
      </c>
      <c r="AN27" s="162"/>
      <c r="AO27" s="288"/>
      <c r="AP27" s="246">
        <v>6</v>
      </c>
      <c r="AQ27" s="247" t="s">
        <v>62</v>
      </c>
      <c r="AR27" s="240"/>
      <c r="AS27" s="73">
        <v>10</v>
      </c>
      <c r="AT27" s="74">
        <v>0</v>
      </c>
      <c r="AU27" s="75">
        <v>4</v>
      </c>
      <c r="AV27" s="242">
        <f>AS28</f>
        <v>14</v>
      </c>
      <c r="AW27" s="76">
        <v>8</v>
      </c>
      <c r="AX27" s="74">
        <v>8</v>
      </c>
      <c r="AY27" s="74">
        <v>8</v>
      </c>
      <c r="AZ27" s="242">
        <f>SUM(AV27,AW28)</f>
        <v>38</v>
      </c>
      <c r="BA27" s="76">
        <v>0</v>
      </c>
      <c r="BB27" s="74">
        <v>8</v>
      </c>
      <c r="BC27" s="74">
        <v>0</v>
      </c>
      <c r="BD27" s="242">
        <f>SUM(AZ27,BA28)</f>
        <v>46</v>
      </c>
      <c r="BE27" s="244">
        <f>COUNTIF(AS27:AU27,"=10")+COUNTIF(AW27:AY27,"=10")+COUNTIF(BA27:BC27,"=10")</f>
        <v>1</v>
      </c>
      <c r="BF27" s="244">
        <f>COUNTIF(AT27:AV27,"=8")+COUNTIF(AX27:AZ27,"=8")+COUNTIF(BB27:BD27,"=8")</f>
        <v>3</v>
      </c>
      <c r="BG27" s="218">
        <f>BD27</f>
        <v>46</v>
      </c>
      <c r="BH27" s="162"/>
      <c r="BI27" s="288"/>
      <c r="BJ27" s="246">
        <v>2</v>
      </c>
      <c r="BK27" s="247" t="s">
        <v>25</v>
      </c>
      <c r="BL27" s="240"/>
      <c r="BM27" s="73">
        <v>8</v>
      </c>
      <c r="BN27" s="74">
        <v>0</v>
      </c>
      <c r="BO27" s="75">
        <v>10</v>
      </c>
      <c r="BP27" s="242">
        <f>BM28</f>
        <v>18</v>
      </c>
      <c r="BQ27" s="76">
        <v>0</v>
      </c>
      <c r="BR27" s="74">
        <v>0</v>
      </c>
      <c r="BS27" s="74">
        <v>6</v>
      </c>
      <c r="BT27" s="242">
        <f>SUM(BP27,BQ28)</f>
        <v>24</v>
      </c>
      <c r="BU27" s="76">
        <v>0</v>
      </c>
      <c r="BV27" s="74">
        <v>0</v>
      </c>
      <c r="BW27" s="74">
        <v>0</v>
      </c>
      <c r="BX27" s="242">
        <f>SUM(BT27,BU28)</f>
        <v>24</v>
      </c>
      <c r="BY27" s="244">
        <f>COUNTIF(BM27:BO27,"=10")+COUNTIF(BQ27:BS27,"=10")+COUNTIF(BU27:BW27,"=10")</f>
        <v>1</v>
      </c>
      <c r="BZ27" s="244">
        <f>COUNTIF(BM27:BO27,"=8")+COUNTIF(BQ27:BS27,"=8")+COUNTIF(BU27:BW27,"=8")</f>
        <v>1</v>
      </c>
      <c r="CA27" s="218">
        <f>BX27</f>
        <v>24</v>
      </c>
    </row>
    <row r="28" spans="1:79" ht="15.75" thickBot="1" x14ac:dyDescent="0.3">
      <c r="A28" s="289"/>
      <c r="B28" s="262"/>
      <c r="C28" s="264"/>
      <c r="D28" s="258"/>
      <c r="E28" s="223">
        <f>SUM(E27:G27)</f>
        <v>16</v>
      </c>
      <c r="F28" s="223"/>
      <c r="G28" s="224"/>
      <c r="H28" s="267"/>
      <c r="I28" s="225">
        <f>SUM(I27:K27)</f>
        <v>18</v>
      </c>
      <c r="J28" s="223"/>
      <c r="K28" s="224"/>
      <c r="L28" s="267"/>
      <c r="M28" s="225">
        <f>SUM(M27:O27)</f>
        <v>22</v>
      </c>
      <c r="N28" s="223"/>
      <c r="O28" s="224"/>
      <c r="P28" s="267"/>
      <c r="Q28" s="260"/>
      <c r="R28" s="258"/>
      <c r="S28" s="249"/>
      <c r="T28" s="162"/>
      <c r="U28" s="291"/>
      <c r="V28" s="262"/>
      <c r="W28" s="264"/>
      <c r="X28" s="258"/>
      <c r="Y28" s="223">
        <f>SUM(Y27:AA27)</f>
        <v>0</v>
      </c>
      <c r="Z28" s="223"/>
      <c r="AA28" s="224"/>
      <c r="AB28" s="267"/>
      <c r="AC28" s="225">
        <f>SUM(AC27:AE27)</f>
        <v>6</v>
      </c>
      <c r="AD28" s="223"/>
      <c r="AE28" s="224"/>
      <c r="AF28" s="267"/>
      <c r="AG28" s="225">
        <f>SUM(AG27:AI27)</f>
        <v>18</v>
      </c>
      <c r="AH28" s="223"/>
      <c r="AI28" s="224"/>
      <c r="AJ28" s="267"/>
      <c r="AK28" s="260"/>
      <c r="AL28" s="258"/>
      <c r="AM28" s="249"/>
      <c r="AN28" s="162"/>
      <c r="AO28" s="288"/>
      <c r="AP28" s="236"/>
      <c r="AQ28" s="238"/>
      <c r="AR28" s="241"/>
      <c r="AS28" s="220">
        <f>SUM(AS27:AU27)</f>
        <v>14</v>
      </c>
      <c r="AT28" s="220"/>
      <c r="AU28" s="221"/>
      <c r="AV28" s="243"/>
      <c r="AW28" s="222">
        <f>SUM(AW27:AY27)</f>
        <v>24</v>
      </c>
      <c r="AX28" s="220"/>
      <c r="AY28" s="221"/>
      <c r="AZ28" s="243"/>
      <c r="BA28" s="222">
        <f>SUM(BA27:BC27)</f>
        <v>8</v>
      </c>
      <c r="BB28" s="220"/>
      <c r="BC28" s="221"/>
      <c r="BD28" s="243"/>
      <c r="BE28" s="245"/>
      <c r="BF28" s="245"/>
      <c r="BG28" s="219"/>
      <c r="BH28" s="162"/>
      <c r="BI28" s="288"/>
      <c r="BJ28" s="236"/>
      <c r="BK28" s="238"/>
      <c r="BL28" s="241"/>
      <c r="BM28" s="220">
        <f>SUM(BM27:BO27)</f>
        <v>18</v>
      </c>
      <c r="BN28" s="220"/>
      <c r="BO28" s="221"/>
      <c r="BP28" s="243"/>
      <c r="BQ28" s="222">
        <f>SUM(BQ27:BS27)</f>
        <v>6</v>
      </c>
      <c r="BR28" s="220"/>
      <c r="BS28" s="221"/>
      <c r="BT28" s="243"/>
      <c r="BU28" s="222">
        <f>SUM(BU27:BW27)</f>
        <v>0</v>
      </c>
      <c r="BV28" s="220"/>
      <c r="BW28" s="221"/>
      <c r="BX28" s="243"/>
      <c r="BY28" s="245"/>
      <c r="BZ28" s="245"/>
      <c r="CA28" s="219"/>
    </row>
    <row r="29" spans="1:79" ht="15.75" thickBot="1" x14ac:dyDescent="0.3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U29" s="187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</row>
    <row r="30" spans="1:79" ht="15" customHeight="1" x14ac:dyDescent="0.25">
      <c r="A30" s="288">
        <v>3</v>
      </c>
      <c r="B30" s="274" t="s">
        <v>0</v>
      </c>
      <c r="C30" s="274" t="s">
        <v>1</v>
      </c>
      <c r="D30" s="274" t="s">
        <v>27</v>
      </c>
      <c r="E30" s="276" t="s">
        <v>28</v>
      </c>
      <c r="F30" s="277"/>
      <c r="G30" s="278"/>
      <c r="H30" s="279" t="s">
        <v>29</v>
      </c>
      <c r="I30" s="276" t="s">
        <v>30</v>
      </c>
      <c r="J30" s="277"/>
      <c r="K30" s="278"/>
      <c r="L30" s="279" t="s">
        <v>29</v>
      </c>
      <c r="M30" s="276" t="s">
        <v>31</v>
      </c>
      <c r="N30" s="277"/>
      <c r="O30" s="278"/>
      <c r="P30" s="279" t="s">
        <v>29</v>
      </c>
      <c r="Q30" s="231" t="s">
        <v>35</v>
      </c>
      <c r="R30" s="233" t="s">
        <v>36</v>
      </c>
      <c r="S30" s="274" t="s">
        <v>24</v>
      </c>
      <c r="T30" s="162"/>
      <c r="U30" s="292">
        <v>39</v>
      </c>
      <c r="V30" s="274" t="s">
        <v>0</v>
      </c>
      <c r="W30" s="274" t="s">
        <v>1</v>
      </c>
      <c r="X30" s="274" t="s">
        <v>27</v>
      </c>
      <c r="Y30" s="276" t="s">
        <v>28</v>
      </c>
      <c r="Z30" s="277"/>
      <c r="AA30" s="278"/>
      <c r="AB30" s="279" t="s">
        <v>29</v>
      </c>
      <c r="AC30" s="276" t="s">
        <v>30</v>
      </c>
      <c r="AD30" s="277"/>
      <c r="AE30" s="278"/>
      <c r="AF30" s="279" t="s">
        <v>29</v>
      </c>
      <c r="AG30" s="276" t="s">
        <v>31</v>
      </c>
      <c r="AH30" s="277"/>
      <c r="AI30" s="278"/>
      <c r="AJ30" s="279" t="s">
        <v>29</v>
      </c>
      <c r="AK30" s="231" t="s">
        <v>35</v>
      </c>
      <c r="AL30" s="233" t="s">
        <v>36</v>
      </c>
      <c r="AM30" s="274" t="s">
        <v>24</v>
      </c>
      <c r="AN30" s="162"/>
      <c r="AO30" s="289">
        <v>74</v>
      </c>
      <c r="AP30" s="248" t="s">
        <v>0</v>
      </c>
      <c r="AQ30" s="248" t="s">
        <v>1</v>
      </c>
      <c r="AR30" s="248" t="s">
        <v>27</v>
      </c>
      <c r="AS30" s="250" t="s">
        <v>28</v>
      </c>
      <c r="AT30" s="251"/>
      <c r="AU30" s="252"/>
      <c r="AV30" s="253" t="s">
        <v>29</v>
      </c>
      <c r="AW30" s="250" t="s">
        <v>30</v>
      </c>
      <c r="AX30" s="251"/>
      <c r="AY30" s="252"/>
      <c r="AZ30" s="253" t="s">
        <v>29</v>
      </c>
      <c r="BA30" s="250" t="s">
        <v>31</v>
      </c>
      <c r="BB30" s="251"/>
      <c r="BC30" s="252"/>
      <c r="BD30" s="253" t="s">
        <v>29</v>
      </c>
      <c r="BE30" s="255" t="s">
        <v>35</v>
      </c>
      <c r="BF30" s="257" t="s">
        <v>36</v>
      </c>
      <c r="BG30" s="248" t="s">
        <v>24</v>
      </c>
      <c r="BH30" s="162"/>
      <c r="BI30" s="289">
        <v>108</v>
      </c>
      <c r="BJ30" s="248" t="s">
        <v>0</v>
      </c>
      <c r="BK30" s="248" t="s">
        <v>1</v>
      </c>
      <c r="BL30" s="248" t="s">
        <v>27</v>
      </c>
      <c r="BM30" s="250" t="s">
        <v>28</v>
      </c>
      <c r="BN30" s="251"/>
      <c r="BO30" s="252"/>
      <c r="BP30" s="253" t="s">
        <v>29</v>
      </c>
      <c r="BQ30" s="250" t="s">
        <v>30</v>
      </c>
      <c r="BR30" s="251"/>
      <c r="BS30" s="252"/>
      <c r="BT30" s="253" t="s">
        <v>29</v>
      </c>
      <c r="BU30" s="250" t="s">
        <v>31</v>
      </c>
      <c r="BV30" s="251"/>
      <c r="BW30" s="252"/>
      <c r="BX30" s="253" t="s">
        <v>29</v>
      </c>
      <c r="BY30" s="255" t="s">
        <v>35</v>
      </c>
      <c r="BZ30" s="257" t="s">
        <v>36</v>
      </c>
      <c r="CA30" s="248" t="s">
        <v>24</v>
      </c>
    </row>
    <row r="31" spans="1:79" ht="15.75" customHeight="1" thickBot="1" x14ac:dyDescent="0.3">
      <c r="A31" s="288"/>
      <c r="B31" s="275"/>
      <c r="C31" s="275"/>
      <c r="D31" s="275"/>
      <c r="E31" s="66" t="s">
        <v>32</v>
      </c>
      <c r="F31" s="67" t="s">
        <v>33</v>
      </c>
      <c r="G31" s="68" t="s">
        <v>34</v>
      </c>
      <c r="H31" s="280"/>
      <c r="I31" s="66" t="s">
        <v>32</v>
      </c>
      <c r="J31" s="67" t="s">
        <v>33</v>
      </c>
      <c r="K31" s="68" t="s">
        <v>34</v>
      </c>
      <c r="L31" s="280"/>
      <c r="M31" s="66" t="s">
        <v>32</v>
      </c>
      <c r="N31" s="67" t="s">
        <v>33</v>
      </c>
      <c r="O31" s="68" t="s">
        <v>34</v>
      </c>
      <c r="P31" s="280"/>
      <c r="Q31" s="232"/>
      <c r="R31" s="234"/>
      <c r="S31" s="275"/>
      <c r="T31" s="162"/>
      <c r="U31" s="292"/>
      <c r="V31" s="275"/>
      <c r="W31" s="275"/>
      <c r="X31" s="275"/>
      <c r="Y31" s="66" t="s">
        <v>32</v>
      </c>
      <c r="Z31" s="67" t="s">
        <v>33</v>
      </c>
      <c r="AA31" s="68" t="s">
        <v>34</v>
      </c>
      <c r="AB31" s="280"/>
      <c r="AC31" s="66" t="s">
        <v>32</v>
      </c>
      <c r="AD31" s="67" t="s">
        <v>33</v>
      </c>
      <c r="AE31" s="68" t="s">
        <v>34</v>
      </c>
      <c r="AF31" s="280"/>
      <c r="AG31" s="66" t="s">
        <v>32</v>
      </c>
      <c r="AH31" s="67" t="s">
        <v>33</v>
      </c>
      <c r="AI31" s="68" t="s">
        <v>34</v>
      </c>
      <c r="AJ31" s="280"/>
      <c r="AK31" s="232"/>
      <c r="AL31" s="234"/>
      <c r="AM31" s="275"/>
      <c r="AN31" s="162"/>
      <c r="AO31" s="289"/>
      <c r="AP31" s="249"/>
      <c r="AQ31" s="249"/>
      <c r="AR31" s="249"/>
      <c r="AS31" s="173" t="s">
        <v>32</v>
      </c>
      <c r="AT31" s="174" t="s">
        <v>33</v>
      </c>
      <c r="AU31" s="175" t="s">
        <v>34</v>
      </c>
      <c r="AV31" s="254"/>
      <c r="AW31" s="173" t="s">
        <v>32</v>
      </c>
      <c r="AX31" s="174" t="s">
        <v>33</v>
      </c>
      <c r="AY31" s="175" t="s">
        <v>34</v>
      </c>
      <c r="AZ31" s="254"/>
      <c r="BA31" s="173" t="s">
        <v>32</v>
      </c>
      <c r="BB31" s="174" t="s">
        <v>33</v>
      </c>
      <c r="BC31" s="175" t="s">
        <v>34</v>
      </c>
      <c r="BD31" s="254"/>
      <c r="BE31" s="256"/>
      <c r="BF31" s="258"/>
      <c r="BG31" s="249"/>
      <c r="BH31" s="162"/>
      <c r="BI31" s="289"/>
      <c r="BJ31" s="249"/>
      <c r="BK31" s="249"/>
      <c r="BL31" s="249"/>
      <c r="BM31" s="173" t="s">
        <v>32</v>
      </c>
      <c r="BN31" s="174" t="s">
        <v>33</v>
      </c>
      <c r="BO31" s="175" t="s">
        <v>34</v>
      </c>
      <c r="BP31" s="254"/>
      <c r="BQ31" s="173" t="s">
        <v>32</v>
      </c>
      <c r="BR31" s="174" t="s">
        <v>33</v>
      </c>
      <c r="BS31" s="175" t="s">
        <v>34</v>
      </c>
      <c r="BT31" s="254"/>
      <c r="BU31" s="173" t="s">
        <v>32</v>
      </c>
      <c r="BV31" s="174" t="s">
        <v>33</v>
      </c>
      <c r="BW31" s="175" t="s">
        <v>34</v>
      </c>
      <c r="BX31" s="254"/>
      <c r="BY31" s="256"/>
      <c r="BZ31" s="258"/>
      <c r="CA31" s="249"/>
    </row>
    <row r="32" spans="1:79" x14ac:dyDescent="0.25">
      <c r="A32" s="288"/>
      <c r="B32" s="235">
        <v>10</v>
      </c>
      <c r="C32" s="273" t="s">
        <v>15</v>
      </c>
      <c r="D32" s="239">
        <v>7</v>
      </c>
      <c r="E32" s="69"/>
      <c r="F32" s="70">
        <v>0</v>
      </c>
      <c r="G32" s="71"/>
      <c r="H32" s="242">
        <f>E33</f>
        <v>0</v>
      </c>
      <c r="I32" s="72">
        <v>8</v>
      </c>
      <c r="J32" s="70">
        <v>0</v>
      </c>
      <c r="K32" s="70">
        <v>0</v>
      </c>
      <c r="L32" s="242">
        <f>SUM(H32,I33)</f>
        <v>8</v>
      </c>
      <c r="M32" s="72">
        <v>6</v>
      </c>
      <c r="N32" s="70">
        <v>4</v>
      </c>
      <c r="O32" s="70">
        <v>0</v>
      </c>
      <c r="P32" s="242">
        <f>SUM(L32,M33)</f>
        <v>18</v>
      </c>
      <c r="Q32" s="244">
        <f>COUNTIF(E32:G32,"=10")+COUNTIF(I32:K32,"=10")+COUNTIF(M32:O32,"=10")</f>
        <v>0</v>
      </c>
      <c r="R32" s="244">
        <f>COUNTIF(E32:G32,"=8")+COUNTIF(I32:K32,"=8")+COUNTIF(M32:O32,"=8")</f>
        <v>1</v>
      </c>
      <c r="S32" s="218">
        <f>P32</f>
        <v>18</v>
      </c>
      <c r="T32" s="162"/>
      <c r="U32" s="292"/>
      <c r="V32" s="235">
        <v>7</v>
      </c>
      <c r="W32" s="273" t="s">
        <v>67</v>
      </c>
      <c r="X32" s="239">
        <v>7</v>
      </c>
      <c r="Y32" s="69">
        <v>0</v>
      </c>
      <c r="Z32" s="70">
        <v>6</v>
      </c>
      <c r="AA32" s="71">
        <v>0</v>
      </c>
      <c r="AB32" s="242">
        <f>Y33</f>
        <v>6</v>
      </c>
      <c r="AC32" s="72">
        <v>10</v>
      </c>
      <c r="AD32" s="70">
        <v>0</v>
      </c>
      <c r="AE32" s="70">
        <v>0</v>
      </c>
      <c r="AF32" s="242">
        <f>SUM(AB32,AC33)</f>
        <v>16</v>
      </c>
      <c r="AG32" s="72">
        <v>4</v>
      </c>
      <c r="AH32" s="70">
        <v>0</v>
      </c>
      <c r="AI32" s="70">
        <v>0</v>
      </c>
      <c r="AJ32" s="242">
        <f>SUM(AF32,AG33)</f>
        <v>20</v>
      </c>
      <c r="AK32" s="244">
        <f>COUNTIF(Y32:AA32,"=10")+COUNTIF(AC32:AE32,"=10")+COUNTIF(AG32:AI32,"=10")</f>
        <v>1</v>
      </c>
      <c r="AL32" s="244">
        <f>COUNTIF(Y32:AA32,"=8")+COUNTIF(AC32:AE32,"=8")+COUNTIF(AG32:AI32,"=8")</f>
        <v>0</v>
      </c>
      <c r="AM32" s="218">
        <f>AJ32</f>
        <v>20</v>
      </c>
      <c r="AN32" s="162"/>
      <c r="AO32" s="289"/>
      <c r="AP32" s="261">
        <v>23</v>
      </c>
      <c r="AQ32" s="270" t="s">
        <v>23</v>
      </c>
      <c r="AR32" s="257">
        <v>3</v>
      </c>
      <c r="AS32" s="176">
        <v>10</v>
      </c>
      <c r="AT32" s="177">
        <v>10</v>
      </c>
      <c r="AU32" s="178">
        <v>6</v>
      </c>
      <c r="AV32" s="266">
        <f>AS33</f>
        <v>26</v>
      </c>
      <c r="AW32" s="179">
        <v>0</v>
      </c>
      <c r="AX32" s="177">
        <v>10</v>
      </c>
      <c r="AY32" s="177">
        <v>4</v>
      </c>
      <c r="AZ32" s="266">
        <f>SUM(AV32,AW33)</f>
        <v>40</v>
      </c>
      <c r="BA32" s="179">
        <v>8</v>
      </c>
      <c r="BB32" s="177">
        <v>10</v>
      </c>
      <c r="BC32" s="177">
        <v>10</v>
      </c>
      <c r="BD32" s="266">
        <f>SUM(AZ32,BA33)</f>
        <v>68</v>
      </c>
      <c r="BE32" s="259">
        <f>COUNTIF(AS32:AU32,"=10")+COUNTIF(AW32:AY32,"=10")+COUNTIF(BA32:BC32,"=10")</f>
        <v>5</v>
      </c>
      <c r="BF32" s="257">
        <f>COUNTIF(AT32:AV32,"=8")+COUNTIF(AX32:AZ32,"=8")+COUNTIF(BB32:BD32,"=8")</f>
        <v>0</v>
      </c>
      <c r="BG32" s="248">
        <f>BD32</f>
        <v>68</v>
      </c>
      <c r="BH32" s="162"/>
      <c r="BI32" s="289"/>
      <c r="BJ32" s="261">
        <v>12</v>
      </c>
      <c r="BK32" s="270" t="s">
        <v>54</v>
      </c>
      <c r="BL32" s="257">
        <v>7</v>
      </c>
      <c r="BM32" s="176">
        <v>0</v>
      </c>
      <c r="BN32" s="177">
        <v>4</v>
      </c>
      <c r="BO32" s="178">
        <v>0</v>
      </c>
      <c r="BP32" s="266">
        <f>BM33</f>
        <v>4</v>
      </c>
      <c r="BQ32" s="179">
        <v>0</v>
      </c>
      <c r="BR32" s="177">
        <v>0</v>
      </c>
      <c r="BS32" s="177">
        <v>0</v>
      </c>
      <c r="BT32" s="266">
        <f>SUM(BP32,BQ33)</f>
        <v>4</v>
      </c>
      <c r="BU32" s="179">
        <v>0</v>
      </c>
      <c r="BV32" s="177">
        <v>0</v>
      </c>
      <c r="BW32" s="177">
        <v>0</v>
      </c>
      <c r="BX32" s="266">
        <f>SUM(BT32,BU33)</f>
        <v>4</v>
      </c>
      <c r="BY32" s="259">
        <f>COUNTIF(BM32:BO32,"=10")+COUNTIF(BQ32:BS32,"=10")+COUNTIF(BU32:BW32,"=10")</f>
        <v>0</v>
      </c>
      <c r="BZ32" s="257">
        <f>COUNTIF(BN32:BP32,"=8")+COUNTIF(BR32:BT32,"=8")+COUNTIF(BV32:BX32,"=8")</f>
        <v>0</v>
      </c>
      <c r="CA32" s="248">
        <f>BX32</f>
        <v>4</v>
      </c>
    </row>
    <row r="33" spans="1:79" ht="15.75" thickBot="1" x14ac:dyDescent="0.3">
      <c r="A33" s="288"/>
      <c r="B33" s="236"/>
      <c r="C33" s="238"/>
      <c r="D33" s="240"/>
      <c r="E33" s="220">
        <f>SUM(E32:G32)</f>
        <v>0</v>
      </c>
      <c r="F33" s="220"/>
      <c r="G33" s="221"/>
      <c r="H33" s="243"/>
      <c r="I33" s="222">
        <f>SUM(I32:K32)</f>
        <v>8</v>
      </c>
      <c r="J33" s="220"/>
      <c r="K33" s="221"/>
      <c r="L33" s="243"/>
      <c r="M33" s="222">
        <f>SUM(M32:O32)</f>
        <v>10</v>
      </c>
      <c r="N33" s="220"/>
      <c r="O33" s="221"/>
      <c r="P33" s="243"/>
      <c r="Q33" s="245"/>
      <c r="R33" s="245"/>
      <c r="S33" s="219"/>
      <c r="T33" s="162"/>
      <c r="U33" s="292"/>
      <c r="V33" s="236"/>
      <c r="W33" s="238"/>
      <c r="X33" s="240"/>
      <c r="Y33" s="220">
        <f>SUM(Y32:AA32)</f>
        <v>6</v>
      </c>
      <c r="Z33" s="220"/>
      <c r="AA33" s="221"/>
      <c r="AB33" s="243"/>
      <c r="AC33" s="222">
        <f>SUM(AC32:AE32)</f>
        <v>10</v>
      </c>
      <c r="AD33" s="220"/>
      <c r="AE33" s="221"/>
      <c r="AF33" s="243"/>
      <c r="AG33" s="222">
        <f>SUM(AG32:AI32)</f>
        <v>4</v>
      </c>
      <c r="AH33" s="220"/>
      <c r="AI33" s="221"/>
      <c r="AJ33" s="243"/>
      <c r="AK33" s="245"/>
      <c r="AL33" s="245"/>
      <c r="AM33" s="219"/>
      <c r="AN33" s="162"/>
      <c r="AO33" s="289"/>
      <c r="AP33" s="262"/>
      <c r="AQ33" s="264"/>
      <c r="AR33" s="265"/>
      <c r="AS33" s="223">
        <f>SUM(AS32:AU32)</f>
        <v>26</v>
      </c>
      <c r="AT33" s="223"/>
      <c r="AU33" s="224"/>
      <c r="AV33" s="267"/>
      <c r="AW33" s="225">
        <f>SUM(AW32:AY32)</f>
        <v>14</v>
      </c>
      <c r="AX33" s="223"/>
      <c r="AY33" s="224"/>
      <c r="AZ33" s="267"/>
      <c r="BA33" s="225">
        <f>SUM(BA32:BC32)</f>
        <v>28</v>
      </c>
      <c r="BB33" s="223"/>
      <c r="BC33" s="224"/>
      <c r="BD33" s="267"/>
      <c r="BE33" s="260"/>
      <c r="BF33" s="258"/>
      <c r="BG33" s="249"/>
      <c r="BH33" s="162"/>
      <c r="BI33" s="289"/>
      <c r="BJ33" s="262"/>
      <c r="BK33" s="264"/>
      <c r="BL33" s="265"/>
      <c r="BM33" s="223">
        <f>SUM(BM32:BO32)</f>
        <v>4</v>
      </c>
      <c r="BN33" s="223"/>
      <c r="BO33" s="224"/>
      <c r="BP33" s="267"/>
      <c r="BQ33" s="225">
        <f>SUM(BQ32:BS32)</f>
        <v>0</v>
      </c>
      <c r="BR33" s="223"/>
      <c r="BS33" s="224"/>
      <c r="BT33" s="267"/>
      <c r="BU33" s="225">
        <f>SUM(BU32:BW32)</f>
        <v>0</v>
      </c>
      <c r="BV33" s="223"/>
      <c r="BW33" s="224"/>
      <c r="BX33" s="267"/>
      <c r="BY33" s="260"/>
      <c r="BZ33" s="258"/>
      <c r="CA33" s="249"/>
    </row>
    <row r="34" spans="1:79" x14ac:dyDescent="0.25">
      <c r="A34" s="288"/>
      <c r="B34" s="246">
        <v>9</v>
      </c>
      <c r="C34" s="247" t="s">
        <v>75</v>
      </c>
      <c r="D34" s="240"/>
      <c r="E34" s="73">
        <v>4</v>
      </c>
      <c r="F34" s="74"/>
      <c r="G34" s="75"/>
      <c r="H34" s="242">
        <f>E35</f>
        <v>4</v>
      </c>
      <c r="I34" s="76">
        <v>10</v>
      </c>
      <c r="J34" s="74">
        <v>4</v>
      </c>
      <c r="K34" s="74">
        <v>0</v>
      </c>
      <c r="L34" s="242">
        <f>SUM(H34,I35)</f>
        <v>18</v>
      </c>
      <c r="M34" s="76">
        <v>10</v>
      </c>
      <c r="N34" s="74">
        <v>0</v>
      </c>
      <c r="O34" s="74">
        <v>0</v>
      </c>
      <c r="P34" s="242">
        <f>SUM(L34,M35)</f>
        <v>28</v>
      </c>
      <c r="Q34" s="244">
        <f>COUNTIF(E34:G34,"=10")+COUNTIF(I34:K34,"=10")+COUNTIF(M34:O34,"=10")</f>
        <v>2</v>
      </c>
      <c r="R34" s="244">
        <f>COUNTIF(E34:G34,"=8")+COUNTIF(I34:K34,"=8")+COUNTIF(M34:O34,"=8")</f>
        <v>0</v>
      </c>
      <c r="S34" s="218">
        <f>P34</f>
        <v>28</v>
      </c>
      <c r="T34" s="162"/>
      <c r="U34" s="292"/>
      <c r="V34" s="246">
        <v>3</v>
      </c>
      <c r="W34" s="247" t="s">
        <v>44</v>
      </c>
      <c r="X34" s="240"/>
      <c r="Y34" s="73">
        <v>8</v>
      </c>
      <c r="Z34" s="74">
        <v>4</v>
      </c>
      <c r="AA34" s="75">
        <v>0</v>
      </c>
      <c r="AB34" s="242">
        <f>Y35</f>
        <v>12</v>
      </c>
      <c r="AC34" s="76">
        <v>8</v>
      </c>
      <c r="AD34" s="74">
        <v>4</v>
      </c>
      <c r="AE34" s="74">
        <v>0</v>
      </c>
      <c r="AF34" s="242">
        <f>SUM(AB34,AC35)</f>
        <v>24</v>
      </c>
      <c r="AG34" s="76">
        <v>10</v>
      </c>
      <c r="AH34" s="74">
        <v>0</v>
      </c>
      <c r="AI34" s="74">
        <v>0</v>
      </c>
      <c r="AJ34" s="242">
        <f>SUM(AF34,AG35)</f>
        <v>34</v>
      </c>
      <c r="AK34" s="244">
        <f>COUNTIF(Y34:AA34,"=10")+COUNTIF(AC34:AE34,"=10")+COUNTIF(AG34:AI34,"=10")</f>
        <v>1</v>
      </c>
      <c r="AL34" s="244">
        <f>COUNTIF(Y34:AA34,"=8")+COUNTIF(AC34:AE34,"=8")+COUNTIF(AG34:AI34,"=8")</f>
        <v>2</v>
      </c>
      <c r="AM34" s="218">
        <f>AJ34</f>
        <v>34</v>
      </c>
      <c r="AN34" s="162"/>
      <c r="AO34" s="289"/>
      <c r="AP34" s="268">
        <v>11</v>
      </c>
      <c r="AQ34" s="269" t="s">
        <v>17</v>
      </c>
      <c r="AR34" s="265"/>
      <c r="AS34" s="180">
        <v>10</v>
      </c>
      <c r="AT34" s="181">
        <v>6</v>
      </c>
      <c r="AU34" s="182">
        <v>8</v>
      </c>
      <c r="AV34" s="266">
        <f>AS35</f>
        <v>24</v>
      </c>
      <c r="AW34" s="183">
        <v>10</v>
      </c>
      <c r="AX34" s="181">
        <v>8</v>
      </c>
      <c r="AY34" s="181">
        <v>6</v>
      </c>
      <c r="AZ34" s="266">
        <f>SUM(AV34,AW35)</f>
        <v>48</v>
      </c>
      <c r="BA34" s="183">
        <v>10</v>
      </c>
      <c r="BB34" s="181">
        <v>6</v>
      </c>
      <c r="BC34" s="181">
        <v>10</v>
      </c>
      <c r="BD34" s="266">
        <f>SUM(AZ34,BA35)</f>
        <v>74</v>
      </c>
      <c r="BE34" s="259">
        <f>COUNTIF(AS34:AU34,"=10")+COUNTIF(AW34:AY34,"=10")+COUNTIF(BA34:BC34,"=10")</f>
        <v>4</v>
      </c>
      <c r="BF34" s="257">
        <f>COUNTIF(AT34:AV34,"=8")+COUNTIF(AX34:AZ34,"=8")+COUNTIF(BB34:BD34,"=8")</f>
        <v>2</v>
      </c>
      <c r="BG34" s="248">
        <f>BD34</f>
        <v>74</v>
      </c>
      <c r="BH34" s="162"/>
      <c r="BI34" s="289"/>
      <c r="BJ34" s="268">
        <v>1</v>
      </c>
      <c r="BK34" s="269" t="s">
        <v>7</v>
      </c>
      <c r="BL34" s="265"/>
      <c r="BM34" s="180">
        <v>0</v>
      </c>
      <c r="BN34" s="181">
        <v>6</v>
      </c>
      <c r="BO34" s="182">
        <v>0</v>
      </c>
      <c r="BP34" s="266">
        <f>BM35</f>
        <v>6</v>
      </c>
      <c r="BQ34" s="183">
        <v>6</v>
      </c>
      <c r="BR34" s="181">
        <v>0</v>
      </c>
      <c r="BS34" s="181">
        <v>0</v>
      </c>
      <c r="BT34" s="266">
        <f>SUM(BP34,BQ35)</f>
        <v>12</v>
      </c>
      <c r="BU34" s="183">
        <v>8</v>
      </c>
      <c r="BV34" s="181">
        <v>4</v>
      </c>
      <c r="BW34" s="181">
        <v>10</v>
      </c>
      <c r="BX34" s="266">
        <f>SUM(BT34,BU35)</f>
        <v>34</v>
      </c>
      <c r="BY34" s="259">
        <f>COUNTIF(BM34:BO34,"=10")+COUNTIF(BQ34:BS34,"=10")+COUNTIF(BU34:BW34,"=10")</f>
        <v>1</v>
      </c>
      <c r="BZ34" s="257">
        <f>COUNTIF(BN34:BP34,"=8")+COUNTIF(BR34:BT34,"=8")+COUNTIF(BV34:BX34,"=8")</f>
        <v>0</v>
      </c>
      <c r="CA34" s="248">
        <f>BX34</f>
        <v>34</v>
      </c>
    </row>
    <row r="35" spans="1:79" ht="15.75" thickBot="1" x14ac:dyDescent="0.3">
      <c r="A35" s="288"/>
      <c r="B35" s="236"/>
      <c r="C35" s="238"/>
      <c r="D35" s="241"/>
      <c r="E35" s="220">
        <f>SUM(E34:G34)</f>
        <v>4</v>
      </c>
      <c r="F35" s="220"/>
      <c r="G35" s="221"/>
      <c r="H35" s="243"/>
      <c r="I35" s="222">
        <f>SUM(I34:K34)</f>
        <v>14</v>
      </c>
      <c r="J35" s="220"/>
      <c r="K35" s="221"/>
      <c r="L35" s="243"/>
      <c r="M35" s="222">
        <f>SUM(M34:O34)</f>
        <v>10</v>
      </c>
      <c r="N35" s="220"/>
      <c r="O35" s="221"/>
      <c r="P35" s="243"/>
      <c r="Q35" s="245"/>
      <c r="R35" s="245"/>
      <c r="S35" s="219"/>
      <c r="T35" s="162"/>
      <c r="U35" s="292"/>
      <c r="V35" s="236"/>
      <c r="W35" s="238"/>
      <c r="X35" s="241"/>
      <c r="Y35" s="220">
        <f>SUM(Y34:AA34)</f>
        <v>12</v>
      </c>
      <c r="Z35" s="220"/>
      <c r="AA35" s="221"/>
      <c r="AB35" s="243"/>
      <c r="AC35" s="222">
        <f>SUM(AC34:AE34)</f>
        <v>12</v>
      </c>
      <c r="AD35" s="220"/>
      <c r="AE35" s="221"/>
      <c r="AF35" s="243"/>
      <c r="AG35" s="222">
        <f>SUM(AG34:AI34)</f>
        <v>10</v>
      </c>
      <c r="AH35" s="220"/>
      <c r="AI35" s="221"/>
      <c r="AJ35" s="243"/>
      <c r="AK35" s="245"/>
      <c r="AL35" s="245"/>
      <c r="AM35" s="219"/>
      <c r="AN35" s="162"/>
      <c r="AO35" s="289"/>
      <c r="AP35" s="262"/>
      <c r="AQ35" s="264"/>
      <c r="AR35" s="258"/>
      <c r="AS35" s="223">
        <f>SUM(AS34:AU34)</f>
        <v>24</v>
      </c>
      <c r="AT35" s="223"/>
      <c r="AU35" s="224"/>
      <c r="AV35" s="267"/>
      <c r="AW35" s="225">
        <f>SUM(AW34:AY34)</f>
        <v>24</v>
      </c>
      <c r="AX35" s="223"/>
      <c r="AY35" s="224"/>
      <c r="AZ35" s="267"/>
      <c r="BA35" s="225">
        <f>SUM(BA34:BC34)</f>
        <v>26</v>
      </c>
      <c r="BB35" s="223"/>
      <c r="BC35" s="224"/>
      <c r="BD35" s="267"/>
      <c r="BE35" s="260"/>
      <c r="BF35" s="258"/>
      <c r="BG35" s="249"/>
      <c r="BH35" s="162"/>
      <c r="BI35" s="289"/>
      <c r="BJ35" s="262"/>
      <c r="BK35" s="264"/>
      <c r="BL35" s="258"/>
      <c r="BM35" s="223">
        <f>SUM(BM34:BO34)</f>
        <v>6</v>
      </c>
      <c r="BN35" s="223"/>
      <c r="BO35" s="224"/>
      <c r="BP35" s="267"/>
      <c r="BQ35" s="225">
        <f>SUM(BQ34:BS34)</f>
        <v>6</v>
      </c>
      <c r="BR35" s="223"/>
      <c r="BS35" s="224"/>
      <c r="BT35" s="267"/>
      <c r="BU35" s="225">
        <f>SUM(BU34:BW34)</f>
        <v>22</v>
      </c>
      <c r="BV35" s="223"/>
      <c r="BW35" s="224"/>
      <c r="BX35" s="267"/>
      <c r="BY35" s="260"/>
      <c r="BZ35" s="258"/>
      <c r="CA35" s="249"/>
    </row>
    <row r="36" spans="1:79" ht="15.75" thickBot="1" x14ac:dyDescent="0.3">
      <c r="A36" s="28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U36" s="292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O36" s="289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I36" s="289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</row>
    <row r="37" spans="1:79" ht="15" customHeight="1" x14ac:dyDescent="0.25">
      <c r="A37" s="288"/>
      <c r="B37" s="274" t="s">
        <v>0</v>
      </c>
      <c r="C37" s="274" t="s">
        <v>1</v>
      </c>
      <c r="D37" s="274" t="s">
        <v>27</v>
      </c>
      <c r="E37" s="276" t="s">
        <v>28</v>
      </c>
      <c r="F37" s="277"/>
      <c r="G37" s="278"/>
      <c r="H37" s="279" t="s">
        <v>29</v>
      </c>
      <c r="I37" s="276" t="s">
        <v>30</v>
      </c>
      <c r="J37" s="277"/>
      <c r="K37" s="278"/>
      <c r="L37" s="279" t="s">
        <v>29</v>
      </c>
      <c r="M37" s="276" t="s">
        <v>31</v>
      </c>
      <c r="N37" s="277"/>
      <c r="O37" s="278"/>
      <c r="P37" s="279" t="s">
        <v>29</v>
      </c>
      <c r="Q37" s="231" t="s">
        <v>35</v>
      </c>
      <c r="R37" s="233" t="s">
        <v>36</v>
      </c>
      <c r="S37" s="274" t="s">
        <v>24</v>
      </c>
      <c r="T37" s="162"/>
      <c r="U37" s="292"/>
      <c r="V37" s="274" t="s">
        <v>0</v>
      </c>
      <c r="W37" s="274" t="s">
        <v>1</v>
      </c>
      <c r="X37" s="274" t="s">
        <v>27</v>
      </c>
      <c r="Y37" s="276" t="s">
        <v>28</v>
      </c>
      <c r="Z37" s="277"/>
      <c r="AA37" s="278"/>
      <c r="AB37" s="279" t="s">
        <v>29</v>
      </c>
      <c r="AC37" s="276" t="s">
        <v>30</v>
      </c>
      <c r="AD37" s="277"/>
      <c r="AE37" s="278"/>
      <c r="AF37" s="279" t="s">
        <v>29</v>
      </c>
      <c r="AG37" s="276" t="s">
        <v>31</v>
      </c>
      <c r="AH37" s="277"/>
      <c r="AI37" s="278"/>
      <c r="AJ37" s="279" t="s">
        <v>29</v>
      </c>
      <c r="AK37" s="231" t="s">
        <v>35</v>
      </c>
      <c r="AL37" s="233" t="s">
        <v>36</v>
      </c>
      <c r="AM37" s="274" t="s">
        <v>24</v>
      </c>
      <c r="AN37" s="162"/>
      <c r="AO37" s="289"/>
      <c r="AP37" s="248" t="s">
        <v>0</v>
      </c>
      <c r="AQ37" s="248" t="s">
        <v>1</v>
      </c>
      <c r="AR37" s="248" t="s">
        <v>27</v>
      </c>
      <c r="AS37" s="250" t="s">
        <v>28</v>
      </c>
      <c r="AT37" s="251"/>
      <c r="AU37" s="252"/>
      <c r="AV37" s="253" t="s">
        <v>29</v>
      </c>
      <c r="AW37" s="250" t="s">
        <v>30</v>
      </c>
      <c r="AX37" s="251"/>
      <c r="AY37" s="252"/>
      <c r="AZ37" s="253" t="s">
        <v>29</v>
      </c>
      <c r="BA37" s="250" t="s">
        <v>31</v>
      </c>
      <c r="BB37" s="251"/>
      <c r="BC37" s="252"/>
      <c r="BD37" s="253" t="s">
        <v>29</v>
      </c>
      <c r="BE37" s="255" t="s">
        <v>35</v>
      </c>
      <c r="BF37" s="257" t="s">
        <v>36</v>
      </c>
      <c r="BG37" s="248" t="s">
        <v>24</v>
      </c>
      <c r="BH37" s="162"/>
      <c r="BI37" s="289"/>
      <c r="BJ37" s="248" t="s">
        <v>0</v>
      </c>
      <c r="BK37" s="248" t="s">
        <v>1</v>
      </c>
      <c r="BL37" s="248" t="s">
        <v>27</v>
      </c>
      <c r="BM37" s="250" t="s">
        <v>28</v>
      </c>
      <c r="BN37" s="251"/>
      <c r="BO37" s="252"/>
      <c r="BP37" s="253" t="s">
        <v>29</v>
      </c>
      <c r="BQ37" s="250" t="s">
        <v>30</v>
      </c>
      <c r="BR37" s="251"/>
      <c r="BS37" s="252"/>
      <c r="BT37" s="253" t="s">
        <v>29</v>
      </c>
      <c r="BU37" s="250" t="s">
        <v>31</v>
      </c>
      <c r="BV37" s="251"/>
      <c r="BW37" s="252"/>
      <c r="BX37" s="253" t="s">
        <v>29</v>
      </c>
      <c r="BY37" s="255" t="s">
        <v>35</v>
      </c>
      <c r="BZ37" s="257" t="s">
        <v>36</v>
      </c>
      <c r="CA37" s="248" t="s">
        <v>24</v>
      </c>
    </row>
    <row r="38" spans="1:79" ht="15.75" customHeight="1" thickBot="1" x14ac:dyDescent="0.3">
      <c r="A38" s="288"/>
      <c r="B38" s="275"/>
      <c r="C38" s="275"/>
      <c r="D38" s="275"/>
      <c r="E38" s="66" t="s">
        <v>32</v>
      </c>
      <c r="F38" s="67" t="s">
        <v>33</v>
      </c>
      <c r="G38" s="68" t="s">
        <v>34</v>
      </c>
      <c r="H38" s="280"/>
      <c r="I38" s="66" t="s">
        <v>32</v>
      </c>
      <c r="J38" s="67" t="s">
        <v>33</v>
      </c>
      <c r="K38" s="68" t="s">
        <v>34</v>
      </c>
      <c r="L38" s="280"/>
      <c r="M38" s="66" t="s">
        <v>32</v>
      </c>
      <c r="N38" s="67" t="s">
        <v>33</v>
      </c>
      <c r="O38" s="68" t="s">
        <v>34</v>
      </c>
      <c r="P38" s="280"/>
      <c r="Q38" s="232"/>
      <c r="R38" s="234"/>
      <c r="S38" s="275"/>
      <c r="T38" s="162"/>
      <c r="U38" s="292"/>
      <c r="V38" s="275"/>
      <c r="W38" s="275"/>
      <c r="X38" s="275"/>
      <c r="Y38" s="66" t="s">
        <v>32</v>
      </c>
      <c r="Z38" s="67" t="s">
        <v>33</v>
      </c>
      <c r="AA38" s="68" t="s">
        <v>34</v>
      </c>
      <c r="AB38" s="280"/>
      <c r="AC38" s="66" t="s">
        <v>32</v>
      </c>
      <c r="AD38" s="67" t="s">
        <v>33</v>
      </c>
      <c r="AE38" s="68" t="s">
        <v>34</v>
      </c>
      <c r="AF38" s="280"/>
      <c r="AG38" s="66" t="s">
        <v>32</v>
      </c>
      <c r="AH38" s="67" t="s">
        <v>33</v>
      </c>
      <c r="AI38" s="68" t="s">
        <v>34</v>
      </c>
      <c r="AJ38" s="280"/>
      <c r="AK38" s="232"/>
      <c r="AL38" s="234"/>
      <c r="AM38" s="275"/>
      <c r="AN38" s="162"/>
      <c r="AO38" s="289"/>
      <c r="AP38" s="249"/>
      <c r="AQ38" s="249"/>
      <c r="AR38" s="249"/>
      <c r="AS38" s="173" t="s">
        <v>32</v>
      </c>
      <c r="AT38" s="174" t="s">
        <v>33</v>
      </c>
      <c r="AU38" s="175" t="s">
        <v>34</v>
      </c>
      <c r="AV38" s="254"/>
      <c r="AW38" s="173" t="s">
        <v>32</v>
      </c>
      <c r="AX38" s="174" t="s">
        <v>33</v>
      </c>
      <c r="AY38" s="175" t="s">
        <v>34</v>
      </c>
      <c r="AZ38" s="254"/>
      <c r="BA38" s="173" t="s">
        <v>32</v>
      </c>
      <c r="BB38" s="174" t="s">
        <v>33</v>
      </c>
      <c r="BC38" s="175" t="s">
        <v>34</v>
      </c>
      <c r="BD38" s="254"/>
      <c r="BE38" s="256"/>
      <c r="BF38" s="258"/>
      <c r="BG38" s="249"/>
      <c r="BH38" s="162"/>
      <c r="BI38" s="289"/>
      <c r="BJ38" s="249"/>
      <c r="BK38" s="249"/>
      <c r="BL38" s="249"/>
      <c r="BM38" s="173" t="s">
        <v>32</v>
      </c>
      <c r="BN38" s="174" t="s">
        <v>33</v>
      </c>
      <c r="BO38" s="175" t="s">
        <v>34</v>
      </c>
      <c r="BP38" s="254"/>
      <c r="BQ38" s="173" t="s">
        <v>32</v>
      </c>
      <c r="BR38" s="174" t="s">
        <v>33</v>
      </c>
      <c r="BS38" s="175" t="s">
        <v>34</v>
      </c>
      <c r="BT38" s="254"/>
      <c r="BU38" s="173" t="s">
        <v>32</v>
      </c>
      <c r="BV38" s="174" t="s">
        <v>33</v>
      </c>
      <c r="BW38" s="175" t="s">
        <v>34</v>
      </c>
      <c r="BX38" s="254"/>
      <c r="BY38" s="256"/>
      <c r="BZ38" s="258"/>
      <c r="CA38" s="249"/>
    </row>
    <row r="39" spans="1:79" x14ac:dyDescent="0.25">
      <c r="A39" s="288"/>
      <c r="B39" s="235">
        <v>12</v>
      </c>
      <c r="C39" s="237" t="s">
        <v>54</v>
      </c>
      <c r="D39" s="239">
        <v>5</v>
      </c>
      <c r="E39" s="69">
        <v>10</v>
      </c>
      <c r="F39" s="70">
        <v>0</v>
      </c>
      <c r="G39" s="71">
        <v>6</v>
      </c>
      <c r="H39" s="242">
        <f>E40</f>
        <v>16</v>
      </c>
      <c r="I39" s="72">
        <v>4</v>
      </c>
      <c r="J39" s="70">
        <v>6</v>
      </c>
      <c r="K39" s="70">
        <v>0</v>
      </c>
      <c r="L39" s="242">
        <f>SUM(H39,I40)</f>
        <v>26</v>
      </c>
      <c r="M39" s="72">
        <v>8</v>
      </c>
      <c r="N39" s="70">
        <v>6</v>
      </c>
      <c r="O39" s="70">
        <v>10</v>
      </c>
      <c r="P39" s="242">
        <f>SUM(L39,M40)</f>
        <v>50</v>
      </c>
      <c r="Q39" s="244">
        <f>COUNTIF(E39:G39,"=10")+COUNTIF(I39:K39,"=10")+COUNTIF(M39:O39,"=10")</f>
        <v>2</v>
      </c>
      <c r="R39" s="244">
        <f>COUNTIF(F39:H39,"=8")+COUNTIF(J39:L39,"=8")+COUNTIF(N39:P39,"=8")</f>
        <v>0</v>
      </c>
      <c r="S39" s="218">
        <f>P39</f>
        <v>50</v>
      </c>
      <c r="T39" s="162"/>
      <c r="U39" s="292"/>
      <c r="V39" s="235">
        <v>10</v>
      </c>
      <c r="W39" s="237" t="s">
        <v>15</v>
      </c>
      <c r="X39" s="239">
        <v>7</v>
      </c>
      <c r="Y39" s="69">
        <v>0</v>
      </c>
      <c r="Z39" s="70">
        <v>0</v>
      </c>
      <c r="AA39" s="71">
        <v>4</v>
      </c>
      <c r="AB39" s="242">
        <f>Y40</f>
        <v>4</v>
      </c>
      <c r="AC39" s="72">
        <v>6</v>
      </c>
      <c r="AD39" s="70">
        <v>10</v>
      </c>
      <c r="AE39" s="70">
        <v>0</v>
      </c>
      <c r="AF39" s="242">
        <f>SUM(AB39,AC40)</f>
        <v>20</v>
      </c>
      <c r="AG39" s="72">
        <v>0</v>
      </c>
      <c r="AH39" s="70">
        <v>0</v>
      </c>
      <c r="AI39" s="70">
        <v>6</v>
      </c>
      <c r="AJ39" s="242">
        <f>SUM(AF39,AG40)</f>
        <v>26</v>
      </c>
      <c r="AK39" s="244">
        <f>COUNTIF(Y39:AA39,"=10")+COUNTIF(AC39:AE39,"=10")+COUNTIF(AG39:AI39,"=10")</f>
        <v>1</v>
      </c>
      <c r="AL39" s="244">
        <f>COUNTIF(Z39:AB39,"=8")+COUNTIF(AD39:AF39,"=8")+COUNTIF(AH39:AJ39,"=8")</f>
        <v>0</v>
      </c>
      <c r="AM39" s="218">
        <f>AJ39</f>
        <v>26</v>
      </c>
      <c r="AN39" s="162"/>
      <c r="AO39" s="289"/>
      <c r="AP39" s="261">
        <v>16</v>
      </c>
      <c r="AQ39" s="263" t="s">
        <v>18</v>
      </c>
      <c r="AR39" s="257">
        <v>3</v>
      </c>
      <c r="AS39" s="176">
        <v>8</v>
      </c>
      <c r="AT39" s="177">
        <v>8</v>
      </c>
      <c r="AU39" s="178">
        <v>8</v>
      </c>
      <c r="AV39" s="266">
        <f>AS40</f>
        <v>24</v>
      </c>
      <c r="AW39" s="179">
        <v>10</v>
      </c>
      <c r="AX39" s="177">
        <v>10</v>
      </c>
      <c r="AY39" s="177">
        <v>8</v>
      </c>
      <c r="AZ39" s="266">
        <f>SUM(AV39,AW40)</f>
        <v>52</v>
      </c>
      <c r="BA39" s="179">
        <v>6</v>
      </c>
      <c r="BB39" s="177">
        <v>8</v>
      </c>
      <c r="BC39" s="177">
        <v>6</v>
      </c>
      <c r="BD39" s="266">
        <f>SUM(AZ39,BA40)</f>
        <v>72</v>
      </c>
      <c r="BE39" s="259">
        <f>COUNTIF(AS39:AU39,"=10")+COUNTIF(AW39:AY39,"=10")+COUNTIF(BA39:BC39,"=10")</f>
        <v>2</v>
      </c>
      <c r="BF39" s="259">
        <f>COUNTIF(AT39:AV39,"=8")+COUNTIF(AX39:AZ39,"=8")+COUNTIF(BB39:BD39,"=8")</f>
        <v>4</v>
      </c>
      <c r="BG39" s="248">
        <f>BD39</f>
        <v>72</v>
      </c>
      <c r="BH39" s="162"/>
      <c r="BI39" s="289"/>
      <c r="BJ39" s="261">
        <v>23</v>
      </c>
      <c r="BK39" s="263" t="s">
        <v>23</v>
      </c>
      <c r="BL39" s="257">
        <v>3</v>
      </c>
      <c r="BM39" s="176">
        <v>8</v>
      </c>
      <c r="BN39" s="177">
        <v>10</v>
      </c>
      <c r="BO39" s="178">
        <v>0</v>
      </c>
      <c r="BP39" s="266">
        <f>BM40</f>
        <v>18</v>
      </c>
      <c r="BQ39" s="179">
        <v>4</v>
      </c>
      <c r="BR39" s="177">
        <v>10</v>
      </c>
      <c r="BS39" s="177">
        <v>10</v>
      </c>
      <c r="BT39" s="266">
        <f>SUM(BP39,BQ40)</f>
        <v>42</v>
      </c>
      <c r="BU39" s="179">
        <v>8</v>
      </c>
      <c r="BV39" s="177">
        <v>6</v>
      </c>
      <c r="BW39" s="177">
        <v>6</v>
      </c>
      <c r="BX39" s="266">
        <f>SUM(BT39,BU40)</f>
        <v>62</v>
      </c>
      <c r="BY39" s="259">
        <f>COUNTIF(BM39:BO39,"=10")+COUNTIF(BQ39:BS39,"=10")+COUNTIF(BU39:BW39,"=10")</f>
        <v>3</v>
      </c>
      <c r="BZ39" s="259">
        <f>COUNTIF(BM39:BO39,"=8")+COUNTIF(BQ39:BS39,"=8")+COUNTIF(BU39:BW39,"=8")</f>
        <v>2</v>
      </c>
      <c r="CA39" s="248">
        <f>BX39</f>
        <v>62</v>
      </c>
    </row>
    <row r="40" spans="1:79" ht="15.75" thickBot="1" x14ac:dyDescent="0.3">
      <c r="A40" s="288"/>
      <c r="B40" s="236"/>
      <c r="C40" s="238"/>
      <c r="D40" s="240"/>
      <c r="E40" s="220">
        <f>SUM(E39:G39)</f>
        <v>16</v>
      </c>
      <c r="F40" s="220"/>
      <c r="G40" s="221"/>
      <c r="H40" s="243"/>
      <c r="I40" s="222">
        <f>SUM(I39:K39)</f>
        <v>10</v>
      </c>
      <c r="J40" s="220"/>
      <c r="K40" s="221"/>
      <c r="L40" s="243"/>
      <c r="M40" s="222">
        <f>SUM(M39:O39)</f>
        <v>24</v>
      </c>
      <c r="N40" s="220"/>
      <c r="O40" s="221"/>
      <c r="P40" s="243"/>
      <c r="Q40" s="245"/>
      <c r="R40" s="245"/>
      <c r="S40" s="219"/>
      <c r="T40" s="162"/>
      <c r="U40" s="292"/>
      <c r="V40" s="236"/>
      <c r="W40" s="238"/>
      <c r="X40" s="240"/>
      <c r="Y40" s="220">
        <f>SUM(Y39:AA39)</f>
        <v>4</v>
      </c>
      <c r="Z40" s="220"/>
      <c r="AA40" s="221"/>
      <c r="AB40" s="243"/>
      <c r="AC40" s="222">
        <f>SUM(AC39:AE39)</f>
        <v>16</v>
      </c>
      <c r="AD40" s="220"/>
      <c r="AE40" s="221"/>
      <c r="AF40" s="243"/>
      <c r="AG40" s="222">
        <f>SUM(AG39:AI39)</f>
        <v>6</v>
      </c>
      <c r="AH40" s="220"/>
      <c r="AI40" s="221"/>
      <c r="AJ40" s="243"/>
      <c r="AK40" s="245"/>
      <c r="AL40" s="245"/>
      <c r="AM40" s="219"/>
      <c r="AN40" s="162"/>
      <c r="AO40" s="289"/>
      <c r="AP40" s="262"/>
      <c r="AQ40" s="264"/>
      <c r="AR40" s="265"/>
      <c r="AS40" s="223">
        <f>SUM(AS39:AU39)</f>
        <v>24</v>
      </c>
      <c r="AT40" s="223"/>
      <c r="AU40" s="224"/>
      <c r="AV40" s="267"/>
      <c r="AW40" s="225">
        <f>SUM(AW39:AY39)</f>
        <v>28</v>
      </c>
      <c r="AX40" s="223"/>
      <c r="AY40" s="224"/>
      <c r="AZ40" s="267"/>
      <c r="BA40" s="225">
        <f>SUM(BA39:BC39)</f>
        <v>20</v>
      </c>
      <c r="BB40" s="223"/>
      <c r="BC40" s="224"/>
      <c r="BD40" s="267"/>
      <c r="BE40" s="260"/>
      <c r="BF40" s="260"/>
      <c r="BG40" s="249"/>
      <c r="BH40" s="162"/>
      <c r="BI40" s="289"/>
      <c r="BJ40" s="262"/>
      <c r="BK40" s="264"/>
      <c r="BL40" s="265"/>
      <c r="BM40" s="223">
        <f>SUM(BM39:BO39)</f>
        <v>18</v>
      </c>
      <c r="BN40" s="223"/>
      <c r="BO40" s="224"/>
      <c r="BP40" s="267"/>
      <c r="BQ40" s="225">
        <f>SUM(BQ39:BS39)</f>
        <v>24</v>
      </c>
      <c r="BR40" s="223"/>
      <c r="BS40" s="224"/>
      <c r="BT40" s="267"/>
      <c r="BU40" s="225">
        <f>SUM(BU39:BW39)</f>
        <v>20</v>
      </c>
      <c r="BV40" s="223"/>
      <c r="BW40" s="224"/>
      <c r="BX40" s="267"/>
      <c r="BY40" s="260"/>
      <c r="BZ40" s="260"/>
      <c r="CA40" s="249"/>
    </row>
    <row r="41" spans="1:79" x14ac:dyDescent="0.25">
      <c r="A41" s="288"/>
      <c r="B41" s="246">
        <v>11</v>
      </c>
      <c r="C41" s="247" t="s">
        <v>17</v>
      </c>
      <c r="D41" s="240"/>
      <c r="E41" s="73">
        <v>10</v>
      </c>
      <c r="F41" s="74">
        <v>0</v>
      </c>
      <c r="G41" s="75">
        <v>0</v>
      </c>
      <c r="H41" s="242">
        <f>E42</f>
        <v>10</v>
      </c>
      <c r="I41" s="76">
        <v>8</v>
      </c>
      <c r="J41" s="74">
        <v>0</v>
      </c>
      <c r="K41" s="74">
        <v>0</v>
      </c>
      <c r="L41" s="242">
        <f>SUM(H41,I42)</f>
        <v>18</v>
      </c>
      <c r="M41" s="76">
        <v>4</v>
      </c>
      <c r="N41" s="74">
        <v>4</v>
      </c>
      <c r="O41" s="74">
        <v>6</v>
      </c>
      <c r="P41" s="242">
        <f>SUM(L41,M42)</f>
        <v>32</v>
      </c>
      <c r="Q41" s="244">
        <f>COUNTIF(E41:G41,"=10")+COUNTIF(I41:K41,"=10")+COUNTIF(M41:O41,"=10")</f>
        <v>1</v>
      </c>
      <c r="R41" s="244">
        <f>COUNTIF(F41:H41,"=8")+COUNTIF(J41:L41,"=8")+COUNTIF(N41:P41,"=8")</f>
        <v>0</v>
      </c>
      <c r="S41" s="218">
        <f>P41</f>
        <v>32</v>
      </c>
      <c r="T41" s="162"/>
      <c r="U41" s="292"/>
      <c r="V41" s="246">
        <v>6</v>
      </c>
      <c r="W41" s="247" t="s">
        <v>62</v>
      </c>
      <c r="X41" s="240"/>
      <c r="Y41" s="73">
        <v>8</v>
      </c>
      <c r="Z41" s="74">
        <v>0</v>
      </c>
      <c r="AA41" s="75">
        <v>8</v>
      </c>
      <c r="AB41" s="242">
        <f>Y42</f>
        <v>16</v>
      </c>
      <c r="AC41" s="76">
        <v>8</v>
      </c>
      <c r="AD41" s="74">
        <v>0</v>
      </c>
      <c r="AE41" s="74">
        <v>0</v>
      </c>
      <c r="AF41" s="242">
        <f>SUM(AB41,AC42)</f>
        <v>24</v>
      </c>
      <c r="AG41" s="76">
        <v>6</v>
      </c>
      <c r="AH41" s="74">
        <v>4</v>
      </c>
      <c r="AI41" s="74">
        <v>0</v>
      </c>
      <c r="AJ41" s="242">
        <f>SUM(AF41,AG42)</f>
        <v>34</v>
      </c>
      <c r="AK41" s="244">
        <f>COUNTIF(Y41:AA41,"=10")+COUNTIF(AC41:AE41,"=10")+COUNTIF(AG41:AI41,"=10")</f>
        <v>0</v>
      </c>
      <c r="AL41" s="244">
        <f>COUNTIF(Z41:AB41,"=8")+COUNTIF(AD41:AF41,"=8")+COUNTIF(AH41:AJ41,"=8")</f>
        <v>1</v>
      </c>
      <c r="AM41" s="218">
        <f>AJ41</f>
        <v>34</v>
      </c>
      <c r="AN41" s="162"/>
      <c r="AO41" s="289"/>
      <c r="AP41" s="268">
        <v>3</v>
      </c>
      <c r="AQ41" s="269" t="s">
        <v>44</v>
      </c>
      <c r="AR41" s="265"/>
      <c r="AS41" s="180">
        <v>10</v>
      </c>
      <c r="AT41" s="181">
        <v>10</v>
      </c>
      <c r="AU41" s="182">
        <v>10</v>
      </c>
      <c r="AV41" s="266">
        <f>AS42</f>
        <v>30</v>
      </c>
      <c r="AW41" s="183">
        <v>10</v>
      </c>
      <c r="AX41" s="181">
        <v>10</v>
      </c>
      <c r="AY41" s="181">
        <v>8</v>
      </c>
      <c r="AZ41" s="266">
        <f>SUM(AV41,AW42)</f>
        <v>58</v>
      </c>
      <c r="BA41" s="183">
        <v>10</v>
      </c>
      <c r="BB41" s="181">
        <v>10</v>
      </c>
      <c r="BC41" s="181">
        <v>6</v>
      </c>
      <c r="BD41" s="266">
        <f>SUM(AZ41,BA42)</f>
        <v>84</v>
      </c>
      <c r="BE41" s="259">
        <f>COUNTIF(AS41:AU41,"=10")+COUNTIF(AW41:AY41,"=10")+COUNTIF(BA41:BC41,"=10")</f>
        <v>7</v>
      </c>
      <c r="BF41" s="259">
        <f>COUNTIF(AT41:AV41,"=8")+COUNTIF(AX41:AZ41,"=8")+COUNTIF(BB41:BD41,"=8")</f>
        <v>1</v>
      </c>
      <c r="BG41" s="248">
        <f>BD41</f>
        <v>84</v>
      </c>
      <c r="BH41" s="162"/>
      <c r="BI41" s="289"/>
      <c r="BJ41" s="268">
        <v>9</v>
      </c>
      <c r="BK41" s="269" t="s">
        <v>12</v>
      </c>
      <c r="BL41" s="265"/>
      <c r="BM41" s="180">
        <v>8</v>
      </c>
      <c r="BN41" s="181">
        <v>6</v>
      </c>
      <c r="BO41" s="182">
        <v>10</v>
      </c>
      <c r="BP41" s="266">
        <f>BM42</f>
        <v>24</v>
      </c>
      <c r="BQ41" s="183">
        <v>6</v>
      </c>
      <c r="BR41" s="181">
        <v>8</v>
      </c>
      <c r="BS41" s="181">
        <v>10</v>
      </c>
      <c r="BT41" s="266">
        <f>SUM(BP41,BQ42)</f>
        <v>48</v>
      </c>
      <c r="BU41" s="183">
        <v>6</v>
      </c>
      <c r="BV41" s="181">
        <v>10</v>
      </c>
      <c r="BW41" s="181">
        <v>10</v>
      </c>
      <c r="BX41" s="266">
        <f>SUM(BT41,BU42)</f>
        <v>74</v>
      </c>
      <c r="BY41" s="259">
        <f>COUNTIF(BM41:BO41,"=10")+COUNTIF(BQ41:BS41,"=10")+COUNTIF(BU41:BW41,"=10")</f>
        <v>4</v>
      </c>
      <c r="BZ41" s="259">
        <f>COUNTIF(BM41:BO41,"=8")+COUNTIF(BQ41:BS41,"=8")+COUNTIF(BU41:BW41,"=8")</f>
        <v>2</v>
      </c>
      <c r="CA41" s="248">
        <f>BX41</f>
        <v>74</v>
      </c>
    </row>
    <row r="42" spans="1:79" ht="15.75" thickBot="1" x14ac:dyDescent="0.3">
      <c r="A42" s="288"/>
      <c r="B42" s="236"/>
      <c r="C42" s="238"/>
      <c r="D42" s="241"/>
      <c r="E42" s="220">
        <f>SUM(E41:G41)</f>
        <v>10</v>
      </c>
      <c r="F42" s="220"/>
      <c r="G42" s="221"/>
      <c r="H42" s="243"/>
      <c r="I42" s="222">
        <f>SUM(I41:K41)</f>
        <v>8</v>
      </c>
      <c r="J42" s="220"/>
      <c r="K42" s="221"/>
      <c r="L42" s="243"/>
      <c r="M42" s="222">
        <f>SUM(M41:O41)</f>
        <v>14</v>
      </c>
      <c r="N42" s="220"/>
      <c r="O42" s="221"/>
      <c r="P42" s="243"/>
      <c r="Q42" s="245"/>
      <c r="R42" s="245"/>
      <c r="S42" s="219"/>
      <c r="T42" s="162"/>
      <c r="U42" s="292"/>
      <c r="V42" s="236"/>
      <c r="W42" s="238"/>
      <c r="X42" s="241"/>
      <c r="Y42" s="220">
        <f>SUM(Y41:AA41)</f>
        <v>16</v>
      </c>
      <c r="Z42" s="220"/>
      <c r="AA42" s="221"/>
      <c r="AB42" s="243"/>
      <c r="AC42" s="222">
        <f>SUM(AC41:AE41)</f>
        <v>8</v>
      </c>
      <c r="AD42" s="220"/>
      <c r="AE42" s="221"/>
      <c r="AF42" s="243"/>
      <c r="AG42" s="222">
        <f>SUM(AG41:AI41)</f>
        <v>10</v>
      </c>
      <c r="AH42" s="220"/>
      <c r="AI42" s="221"/>
      <c r="AJ42" s="243"/>
      <c r="AK42" s="245"/>
      <c r="AL42" s="245"/>
      <c r="AM42" s="219"/>
      <c r="AN42" s="162"/>
      <c r="AO42" s="289"/>
      <c r="AP42" s="262"/>
      <c r="AQ42" s="264"/>
      <c r="AR42" s="258"/>
      <c r="AS42" s="223">
        <f>SUM(AS41:AU41)</f>
        <v>30</v>
      </c>
      <c r="AT42" s="223"/>
      <c r="AU42" s="224"/>
      <c r="AV42" s="267"/>
      <c r="AW42" s="225">
        <f>SUM(AW41:AY41)</f>
        <v>28</v>
      </c>
      <c r="AX42" s="223"/>
      <c r="AY42" s="224"/>
      <c r="AZ42" s="267"/>
      <c r="BA42" s="225">
        <f>SUM(BA41:BC41)</f>
        <v>26</v>
      </c>
      <c r="BB42" s="223"/>
      <c r="BC42" s="224"/>
      <c r="BD42" s="267"/>
      <c r="BE42" s="260"/>
      <c r="BF42" s="260"/>
      <c r="BG42" s="249"/>
      <c r="BH42" s="162"/>
      <c r="BI42" s="289"/>
      <c r="BJ42" s="262"/>
      <c r="BK42" s="264"/>
      <c r="BL42" s="258"/>
      <c r="BM42" s="223">
        <f>SUM(BM41:BO41)</f>
        <v>24</v>
      </c>
      <c r="BN42" s="223"/>
      <c r="BO42" s="224"/>
      <c r="BP42" s="267"/>
      <c r="BQ42" s="225">
        <f>SUM(BQ41:BS41)</f>
        <v>24</v>
      </c>
      <c r="BR42" s="223"/>
      <c r="BS42" s="224"/>
      <c r="BT42" s="267"/>
      <c r="BU42" s="225">
        <f>SUM(BU41:BW41)</f>
        <v>26</v>
      </c>
      <c r="BV42" s="223"/>
      <c r="BW42" s="224"/>
      <c r="BX42" s="267"/>
      <c r="BY42" s="260"/>
      <c r="BZ42" s="260"/>
      <c r="CA42" s="249"/>
    </row>
    <row r="43" spans="1:79" ht="15.75" thickBot="1" x14ac:dyDescent="0.3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U43" s="18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</row>
    <row r="44" spans="1:79" ht="15" customHeight="1" x14ac:dyDescent="0.25">
      <c r="A44" s="289">
        <v>4</v>
      </c>
      <c r="B44" s="248" t="s">
        <v>0</v>
      </c>
      <c r="C44" s="248" t="s">
        <v>1</v>
      </c>
      <c r="D44" s="248" t="s">
        <v>27</v>
      </c>
      <c r="E44" s="250" t="s">
        <v>28</v>
      </c>
      <c r="F44" s="251"/>
      <c r="G44" s="252"/>
      <c r="H44" s="253" t="s">
        <v>29</v>
      </c>
      <c r="I44" s="250" t="s">
        <v>30</v>
      </c>
      <c r="J44" s="251"/>
      <c r="K44" s="252"/>
      <c r="L44" s="253" t="s">
        <v>29</v>
      </c>
      <c r="M44" s="250" t="s">
        <v>31</v>
      </c>
      <c r="N44" s="251"/>
      <c r="O44" s="252"/>
      <c r="P44" s="253" t="s">
        <v>29</v>
      </c>
      <c r="Q44" s="255" t="s">
        <v>35</v>
      </c>
      <c r="R44" s="257" t="s">
        <v>36</v>
      </c>
      <c r="S44" s="248" t="s">
        <v>24</v>
      </c>
      <c r="T44" s="162"/>
      <c r="U44" s="291">
        <v>40</v>
      </c>
      <c r="V44" s="248" t="s">
        <v>0</v>
      </c>
      <c r="W44" s="248" t="s">
        <v>1</v>
      </c>
      <c r="X44" s="248" t="s">
        <v>27</v>
      </c>
      <c r="Y44" s="250" t="s">
        <v>28</v>
      </c>
      <c r="Z44" s="251"/>
      <c r="AA44" s="252"/>
      <c r="AB44" s="253" t="s">
        <v>29</v>
      </c>
      <c r="AC44" s="250" t="s">
        <v>30</v>
      </c>
      <c r="AD44" s="251"/>
      <c r="AE44" s="252"/>
      <c r="AF44" s="253" t="s">
        <v>29</v>
      </c>
      <c r="AG44" s="250" t="s">
        <v>31</v>
      </c>
      <c r="AH44" s="251"/>
      <c r="AI44" s="252"/>
      <c r="AJ44" s="253" t="s">
        <v>29</v>
      </c>
      <c r="AK44" s="255" t="s">
        <v>35</v>
      </c>
      <c r="AL44" s="257" t="s">
        <v>36</v>
      </c>
      <c r="AM44" s="248" t="s">
        <v>24</v>
      </c>
      <c r="AN44" s="162"/>
      <c r="AO44" s="288">
        <v>75</v>
      </c>
      <c r="AP44" s="218" t="s">
        <v>0</v>
      </c>
      <c r="AQ44" s="218" t="s">
        <v>1</v>
      </c>
      <c r="AR44" s="218" t="s">
        <v>27</v>
      </c>
      <c r="AS44" s="226" t="s">
        <v>28</v>
      </c>
      <c r="AT44" s="227"/>
      <c r="AU44" s="228"/>
      <c r="AV44" s="229" t="s">
        <v>29</v>
      </c>
      <c r="AW44" s="226" t="s">
        <v>30</v>
      </c>
      <c r="AX44" s="227"/>
      <c r="AY44" s="228"/>
      <c r="AZ44" s="229" t="s">
        <v>29</v>
      </c>
      <c r="BA44" s="226" t="s">
        <v>31</v>
      </c>
      <c r="BB44" s="227"/>
      <c r="BC44" s="228"/>
      <c r="BD44" s="229" t="s">
        <v>29</v>
      </c>
      <c r="BE44" s="231" t="s">
        <v>35</v>
      </c>
      <c r="BF44" s="233" t="s">
        <v>36</v>
      </c>
      <c r="BG44" s="218" t="s">
        <v>24</v>
      </c>
      <c r="BH44" s="162"/>
      <c r="BI44" s="288">
        <v>109</v>
      </c>
      <c r="BJ44" s="218" t="s">
        <v>0</v>
      </c>
      <c r="BK44" s="218" t="s">
        <v>1</v>
      </c>
      <c r="BL44" s="218" t="s">
        <v>27</v>
      </c>
      <c r="BM44" s="226" t="s">
        <v>28</v>
      </c>
      <c r="BN44" s="227"/>
      <c r="BO44" s="228"/>
      <c r="BP44" s="229" t="s">
        <v>29</v>
      </c>
      <c r="BQ44" s="226" t="s">
        <v>30</v>
      </c>
      <c r="BR44" s="227"/>
      <c r="BS44" s="228"/>
      <c r="BT44" s="229" t="s">
        <v>29</v>
      </c>
      <c r="BU44" s="226" t="s">
        <v>31</v>
      </c>
      <c r="BV44" s="227"/>
      <c r="BW44" s="228"/>
      <c r="BX44" s="229" t="s">
        <v>29</v>
      </c>
      <c r="BY44" s="231" t="s">
        <v>35</v>
      </c>
      <c r="BZ44" s="233" t="s">
        <v>36</v>
      </c>
      <c r="CA44" s="218" t="s">
        <v>24</v>
      </c>
    </row>
    <row r="45" spans="1:79" ht="15.75" customHeight="1" thickBot="1" x14ac:dyDescent="0.3">
      <c r="A45" s="289"/>
      <c r="B45" s="249"/>
      <c r="C45" s="249"/>
      <c r="D45" s="249"/>
      <c r="E45" s="173" t="s">
        <v>32</v>
      </c>
      <c r="F45" s="174" t="s">
        <v>33</v>
      </c>
      <c r="G45" s="175" t="s">
        <v>34</v>
      </c>
      <c r="H45" s="254"/>
      <c r="I45" s="173" t="s">
        <v>32</v>
      </c>
      <c r="J45" s="174" t="s">
        <v>33</v>
      </c>
      <c r="K45" s="175" t="s">
        <v>34</v>
      </c>
      <c r="L45" s="254"/>
      <c r="M45" s="173" t="s">
        <v>32</v>
      </c>
      <c r="N45" s="174" t="s">
        <v>33</v>
      </c>
      <c r="O45" s="175" t="s">
        <v>34</v>
      </c>
      <c r="P45" s="254"/>
      <c r="Q45" s="256"/>
      <c r="R45" s="258"/>
      <c r="S45" s="249"/>
      <c r="T45" s="162"/>
      <c r="U45" s="291"/>
      <c r="V45" s="249"/>
      <c r="W45" s="249"/>
      <c r="X45" s="249"/>
      <c r="Y45" s="173" t="s">
        <v>32</v>
      </c>
      <c r="Z45" s="174" t="s">
        <v>33</v>
      </c>
      <c r="AA45" s="175" t="s">
        <v>34</v>
      </c>
      <c r="AB45" s="254"/>
      <c r="AC45" s="173" t="s">
        <v>32</v>
      </c>
      <c r="AD45" s="174" t="s">
        <v>33</v>
      </c>
      <c r="AE45" s="175" t="s">
        <v>34</v>
      </c>
      <c r="AF45" s="254"/>
      <c r="AG45" s="173" t="s">
        <v>32</v>
      </c>
      <c r="AH45" s="174" t="s">
        <v>33</v>
      </c>
      <c r="AI45" s="175" t="s">
        <v>34</v>
      </c>
      <c r="AJ45" s="254"/>
      <c r="AK45" s="256"/>
      <c r="AL45" s="258"/>
      <c r="AM45" s="249"/>
      <c r="AN45" s="162"/>
      <c r="AO45" s="288"/>
      <c r="AP45" s="219"/>
      <c r="AQ45" s="219"/>
      <c r="AR45" s="219"/>
      <c r="AS45" s="78" t="s">
        <v>32</v>
      </c>
      <c r="AT45" s="79" t="s">
        <v>33</v>
      </c>
      <c r="AU45" s="80" t="s">
        <v>34</v>
      </c>
      <c r="AV45" s="230"/>
      <c r="AW45" s="78" t="s">
        <v>32</v>
      </c>
      <c r="AX45" s="79" t="s">
        <v>33</v>
      </c>
      <c r="AY45" s="80" t="s">
        <v>34</v>
      </c>
      <c r="AZ45" s="230"/>
      <c r="BA45" s="78" t="s">
        <v>32</v>
      </c>
      <c r="BB45" s="79" t="s">
        <v>33</v>
      </c>
      <c r="BC45" s="80" t="s">
        <v>34</v>
      </c>
      <c r="BD45" s="230"/>
      <c r="BE45" s="232"/>
      <c r="BF45" s="234"/>
      <c r="BG45" s="219"/>
      <c r="BH45" s="162"/>
      <c r="BI45" s="288"/>
      <c r="BJ45" s="219"/>
      <c r="BK45" s="219"/>
      <c r="BL45" s="219"/>
      <c r="BM45" s="78" t="s">
        <v>32</v>
      </c>
      <c r="BN45" s="79" t="s">
        <v>33</v>
      </c>
      <c r="BO45" s="80" t="s">
        <v>34</v>
      </c>
      <c r="BP45" s="230"/>
      <c r="BQ45" s="78" t="s">
        <v>32</v>
      </c>
      <c r="BR45" s="79" t="s">
        <v>33</v>
      </c>
      <c r="BS45" s="80" t="s">
        <v>34</v>
      </c>
      <c r="BT45" s="230"/>
      <c r="BU45" s="78" t="s">
        <v>32</v>
      </c>
      <c r="BV45" s="79" t="s">
        <v>33</v>
      </c>
      <c r="BW45" s="80" t="s">
        <v>34</v>
      </c>
      <c r="BX45" s="230"/>
      <c r="BY45" s="232"/>
      <c r="BZ45" s="234"/>
      <c r="CA45" s="219"/>
    </row>
    <row r="46" spans="1:79" x14ac:dyDescent="0.25">
      <c r="A46" s="289"/>
      <c r="B46" s="261">
        <v>14</v>
      </c>
      <c r="C46" s="263" t="s">
        <v>76</v>
      </c>
      <c r="D46" s="257">
        <v>3</v>
      </c>
      <c r="E46" s="176">
        <v>10</v>
      </c>
      <c r="F46" s="177">
        <v>10</v>
      </c>
      <c r="G46" s="178">
        <v>10</v>
      </c>
      <c r="H46" s="266">
        <f>E47</f>
        <v>30</v>
      </c>
      <c r="I46" s="179">
        <v>8</v>
      </c>
      <c r="J46" s="177">
        <v>4</v>
      </c>
      <c r="K46" s="177">
        <v>4</v>
      </c>
      <c r="L46" s="266">
        <f>SUM(H46,I47)</f>
        <v>46</v>
      </c>
      <c r="M46" s="179">
        <v>10</v>
      </c>
      <c r="N46" s="177">
        <v>10</v>
      </c>
      <c r="O46" s="177">
        <v>10</v>
      </c>
      <c r="P46" s="266">
        <f>SUM(L46,M47)</f>
        <v>76</v>
      </c>
      <c r="Q46" s="259">
        <f>COUNTIF(E46:G46,"=10")+COUNTIF(I46:K46,"=10")+COUNTIF(M46:O46,"=10")</f>
        <v>6</v>
      </c>
      <c r="R46" s="259">
        <f>COUNTIF(F46:H46,"=8")+COUNTIF(J46:L46,"=8")+COUNTIF(N46:P46,"=8")</f>
        <v>0</v>
      </c>
      <c r="S46" s="248">
        <f>P46</f>
        <v>76</v>
      </c>
      <c r="T46" s="162"/>
      <c r="U46" s="291"/>
      <c r="V46" s="261">
        <v>13</v>
      </c>
      <c r="W46" s="263" t="s">
        <v>37</v>
      </c>
      <c r="X46" s="257">
        <v>5</v>
      </c>
      <c r="Y46" s="176">
        <v>10</v>
      </c>
      <c r="Z46" s="177">
        <v>8</v>
      </c>
      <c r="AA46" s="178">
        <v>8</v>
      </c>
      <c r="AB46" s="266">
        <f>Y47</f>
        <v>26</v>
      </c>
      <c r="AC46" s="179">
        <v>4</v>
      </c>
      <c r="AD46" s="177">
        <v>8</v>
      </c>
      <c r="AE46" s="177">
        <v>8</v>
      </c>
      <c r="AF46" s="266">
        <f>SUM(AB46,AC47)</f>
        <v>46</v>
      </c>
      <c r="AG46" s="179">
        <v>0</v>
      </c>
      <c r="AH46" s="177">
        <v>10</v>
      </c>
      <c r="AI46" s="177">
        <v>0</v>
      </c>
      <c r="AJ46" s="266">
        <f>SUM(AF46,AG47)</f>
        <v>56</v>
      </c>
      <c r="AK46" s="259">
        <f>COUNTIF(Y46:AA46,"=10")+COUNTIF(AC46:AE46,"=10")+COUNTIF(AG46:AI46,"=10")</f>
        <v>2</v>
      </c>
      <c r="AL46" s="259">
        <f>COUNTIF(Z46:AB46,"=8")+COUNTIF(AD46:AF46,"=8")+COUNTIF(AH46:AJ46,"=8")</f>
        <v>4</v>
      </c>
      <c r="AM46" s="248">
        <f>AJ46</f>
        <v>56</v>
      </c>
      <c r="AN46" s="162"/>
      <c r="AO46" s="288"/>
      <c r="AP46" s="235">
        <v>13</v>
      </c>
      <c r="AQ46" s="237" t="s">
        <v>37</v>
      </c>
      <c r="AR46" s="239">
        <v>5</v>
      </c>
      <c r="AS46" s="69">
        <v>6</v>
      </c>
      <c r="AT46" s="70">
        <v>8</v>
      </c>
      <c r="AU46" s="71">
        <v>0</v>
      </c>
      <c r="AV46" s="242">
        <f>AS47</f>
        <v>14</v>
      </c>
      <c r="AW46" s="72">
        <v>0</v>
      </c>
      <c r="AX46" s="70">
        <v>0</v>
      </c>
      <c r="AY46" s="70">
        <v>0</v>
      </c>
      <c r="AZ46" s="242">
        <f>SUM(AV46,AW47)</f>
        <v>14</v>
      </c>
      <c r="BA46" s="72">
        <v>0</v>
      </c>
      <c r="BB46" s="70">
        <v>0</v>
      </c>
      <c r="BC46" s="70">
        <v>8</v>
      </c>
      <c r="BD46" s="242">
        <f>SUM(AZ46,BA47)</f>
        <v>22</v>
      </c>
      <c r="BE46" s="244">
        <f>COUNTIF(AS46:AU46,"=10")+COUNTIF(AW46:AY46,"=10")+COUNTIF(BA46:BC46,"=10")</f>
        <v>0</v>
      </c>
      <c r="BF46" s="239">
        <f>COUNTIF(AT46:AV46,"=8")+COUNTIF(AX46:AZ46,"=8")+COUNTIF(BB46:BD46,"=8")</f>
        <v>2</v>
      </c>
      <c r="BG46" s="218">
        <f>BD46</f>
        <v>22</v>
      </c>
      <c r="BH46" s="162"/>
      <c r="BI46" s="288"/>
      <c r="BJ46" s="235">
        <v>22</v>
      </c>
      <c r="BK46" s="237" t="s">
        <v>22</v>
      </c>
      <c r="BL46" s="239">
        <v>3</v>
      </c>
      <c r="BM46" s="69">
        <v>10</v>
      </c>
      <c r="BN46" s="70">
        <v>10</v>
      </c>
      <c r="BO46" s="71">
        <v>10</v>
      </c>
      <c r="BP46" s="242">
        <f>BM47</f>
        <v>30</v>
      </c>
      <c r="BQ46" s="72">
        <v>8</v>
      </c>
      <c r="BR46" s="70">
        <v>8</v>
      </c>
      <c r="BS46" s="70">
        <v>8</v>
      </c>
      <c r="BT46" s="242">
        <f>SUM(BP46,BQ47)</f>
        <v>54</v>
      </c>
      <c r="BU46" s="72">
        <v>8</v>
      </c>
      <c r="BV46" s="70">
        <v>6</v>
      </c>
      <c r="BW46" s="70">
        <v>10</v>
      </c>
      <c r="BX46" s="242">
        <f>SUM(BT46,BU47)</f>
        <v>78</v>
      </c>
      <c r="BY46" s="244">
        <f>COUNTIF(BM46:BO46,"=10")+COUNTIF(BQ46:BS46,"=10")+COUNTIF(BU46:BW46,"=10")</f>
        <v>4</v>
      </c>
      <c r="BZ46" s="239">
        <f>COUNTIF(BN46:BP46,"=8")+COUNTIF(BR46:BT46,"=8")+COUNTIF(BV46:BX46,"=8")</f>
        <v>2</v>
      </c>
      <c r="CA46" s="218">
        <f>BX46</f>
        <v>78</v>
      </c>
    </row>
    <row r="47" spans="1:79" ht="15.75" thickBot="1" x14ac:dyDescent="0.3">
      <c r="A47" s="289"/>
      <c r="B47" s="262"/>
      <c r="C47" s="264"/>
      <c r="D47" s="265"/>
      <c r="E47" s="223">
        <f>SUM(E46:G46)</f>
        <v>30</v>
      </c>
      <c r="F47" s="223"/>
      <c r="G47" s="224"/>
      <c r="H47" s="267"/>
      <c r="I47" s="225">
        <f>SUM(I46:K46)</f>
        <v>16</v>
      </c>
      <c r="J47" s="223"/>
      <c r="K47" s="224"/>
      <c r="L47" s="267"/>
      <c r="M47" s="225">
        <f>SUM(M46:O46)</f>
        <v>30</v>
      </c>
      <c r="N47" s="223"/>
      <c r="O47" s="224"/>
      <c r="P47" s="267"/>
      <c r="Q47" s="260"/>
      <c r="R47" s="260"/>
      <c r="S47" s="249"/>
      <c r="T47" s="162"/>
      <c r="U47" s="291"/>
      <c r="V47" s="262"/>
      <c r="W47" s="264"/>
      <c r="X47" s="265"/>
      <c r="Y47" s="223">
        <f>SUM(Y46:AA46)</f>
        <v>26</v>
      </c>
      <c r="Z47" s="223"/>
      <c r="AA47" s="224"/>
      <c r="AB47" s="267"/>
      <c r="AC47" s="225">
        <f>SUM(AC46:AE46)</f>
        <v>20</v>
      </c>
      <c r="AD47" s="223"/>
      <c r="AE47" s="224"/>
      <c r="AF47" s="267"/>
      <c r="AG47" s="225">
        <f>SUM(AG46:AI46)</f>
        <v>10</v>
      </c>
      <c r="AH47" s="223"/>
      <c r="AI47" s="224"/>
      <c r="AJ47" s="267"/>
      <c r="AK47" s="260"/>
      <c r="AL47" s="260"/>
      <c r="AM47" s="249"/>
      <c r="AN47" s="162"/>
      <c r="AO47" s="288"/>
      <c r="AP47" s="236"/>
      <c r="AQ47" s="238"/>
      <c r="AR47" s="240"/>
      <c r="AS47" s="220">
        <f>SUM(AS46:AU46)</f>
        <v>14</v>
      </c>
      <c r="AT47" s="220"/>
      <c r="AU47" s="221"/>
      <c r="AV47" s="243"/>
      <c r="AW47" s="222">
        <f>SUM(AW46:AY46)</f>
        <v>0</v>
      </c>
      <c r="AX47" s="220"/>
      <c r="AY47" s="221"/>
      <c r="AZ47" s="243"/>
      <c r="BA47" s="222">
        <f>SUM(BA46:BC46)</f>
        <v>8</v>
      </c>
      <c r="BB47" s="220"/>
      <c r="BC47" s="221"/>
      <c r="BD47" s="243"/>
      <c r="BE47" s="245"/>
      <c r="BF47" s="241"/>
      <c r="BG47" s="219"/>
      <c r="BH47" s="162"/>
      <c r="BI47" s="288"/>
      <c r="BJ47" s="236"/>
      <c r="BK47" s="238"/>
      <c r="BL47" s="240"/>
      <c r="BM47" s="220">
        <f>SUM(BM46:BO46)</f>
        <v>30</v>
      </c>
      <c r="BN47" s="220"/>
      <c r="BO47" s="221"/>
      <c r="BP47" s="243"/>
      <c r="BQ47" s="222">
        <f>SUM(BQ46:BS46)</f>
        <v>24</v>
      </c>
      <c r="BR47" s="220"/>
      <c r="BS47" s="221"/>
      <c r="BT47" s="243"/>
      <c r="BU47" s="222">
        <f>SUM(BU46:BW46)</f>
        <v>24</v>
      </c>
      <c r="BV47" s="220"/>
      <c r="BW47" s="221"/>
      <c r="BX47" s="243"/>
      <c r="BY47" s="245"/>
      <c r="BZ47" s="241"/>
      <c r="CA47" s="219"/>
    </row>
    <row r="48" spans="1:79" x14ac:dyDescent="0.25">
      <c r="A48" s="289"/>
      <c r="B48" s="268">
        <v>13</v>
      </c>
      <c r="C48" s="269" t="s">
        <v>37</v>
      </c>
      <c r="D48" s="265"/>
      <c r="E48" s="180">
        <v>8</v>
      </c>
      <c r="F48" s="181">
        <v>10</v>
      </c>
      <c r="G48" s="182">
        <v>0</v>
      </c>
      <c r="H48" s="266">
        <f>E49</f>
        <v>18</v>
      </c>
      <c r="I48" s="183">
        <v>10</v>
      </c>
      <c r="J48" s="181">
        <v>8</v>
      </c>
      <c r="K48" s="181">
        <v>0</v>
      </c>
      <c r="L48" s="266">
        <f>SUM(H48,I49)</f>
        <v>36</v>
      </c>
      <c r="M48" s="183">
        <v>8</v>
      </c>
      <c r="N48" s="181">
        <v>10</v>
      </c>
      <c r="O48" s="181">
        <v>6</v>
      </c>
      <c r="P48" s="266">
        <f>SUM(L48,M49)</f>
        <v>60</v>
      </c>
      <c r="Q48" s="259">
        <f>COUNTIF(E48:G48,"=10")+COUNTIF(I48:K48,"=10")+COUNTIF(M48:O48,"=10")</f>
        <v>3</v>
      </c>
      <c r="R48" s="259">
        <f>COUNTIF(F48:H48,"=8")+COUNTIF(J48:L48,"=8")+COUNTIF(N48:P48,"=8")</f>
        <v>1</v>
      </c>
      <c r="S48" s="248">
        <f>P48</f>
        <v>60</v>
      </c>
      <c r="T48" s="162"/>
      <c r="U48" s="291"/>
      <c r="V48" s="268">
        <v>9</v>
      </c>
      <c r="W48" s="269" t="s">
        <v>75</v>
      </c>
      <c r="X48" s="265"/>
      <c r="Y48" s="180">
        <v>6</v>
      </c>
      <c r="Z48" s="181">
        <v>4</v>
      </c>
      <c r="AA48" s="182">
        <v>0</v>
      </c>
      <c r="AB48" s="266">
        <f>Y49</f>
        <v>10</v>
      </c>
      <c r="AC48" s="183">
        <v>6</v>
      </c>
      <c r="AD48" s="181">
        <v>4</v>
      </c>
      <c r="AE48" s="181">
        <v>8</v>
      </c>
      <c r="AF48" s="266">
        <f>SUM(AB48,AC49)</f>
        <v>28</v>
      </c>
      <c r="AG48" s="183">
        <v>6</v>
      </c>
      <c r="AH48" s="181">
        <v>8</v>
      </c>
      <c r="AI48" s="181">
        <v>4</v>
      </c>
      <c r="AJ48" s="266">
        <f>SUM(AF48,AG49)</f>
        <v>46</v>
      </c>
      <c r="AK48" s="259">
        <f>COUNTIF(Y48:AA48,"=10")+COUNTIF(AC48:AE48,"=10")+COUNTIF(AG48:AI48,"=10")</f>
        <v>0</v>
      </c>
      <c r="AL48" s="259">
        <f>COUNTIF(Z48:AB48,"=8")+COUNTIF(AD48:AF48,"=8")+COUNTIF(AH48:AJ48,"=8")</f>
        <v>2</v>
      </c>
      <c r="AM48" s="248">
        <f>AJ48</f>
        <v>46</v>
      </c>
      <c r="AN48" s="162"/>
      <c r="AO48" s="288"/>
      <c r="AP48" s="246">
        <v>5</v>
      </c>
      <c r="AQ48" s="247" t="s">
        <v>9</v>
      </c>
      <c r="AR48" s="240"/>
      <c r="AS48" s="73">
        <v>10</v>
      </c>
      <c r="AT48" s="74">
        <v>10</v>
      </c>
      <c r="AU48" s="75">
        <v>10</v>
      </c>
      <c r="AV48" s="242">
        <f>AS49</f>
        <v>30</v>
      </c>
      <c r="AW48" s="76">
        <v>8</v>
      </c>
      <c r="AX48" s="74">
        <v>6</v>
      </c>
      <c r="AY48" s="74">
        <v>8</v>
      </c>
      <c r="AZ48" s="242">
        <f>SUM(AV48,AW49)</f>
        <v>52</v>
      </c>
      <c r="BA48" s="76">
        <v>4</v>
      </c>
      <c r="BB48" s="74">
        <v>8</v>
      </c>
      <c r="BC48" s="74">
        <v>8</v>
      </c>
      <c r="BD48" s="242">
        <f>SUM(AZ48,BA49)</f>
        <v>72</v>
      </c>
      <c r="BE48" s="244">
        <f>COUNTIF(AS48:AU48,"=10")+COUNTIF(AW48:AY48,"=10")+COUNTIF(BA48:BC48,"=10")</f>
        <v>3</v>
      </c>
      <c r="BF48" s="239">
        <f>COUNTIF(AT48:AV48,"=8")+COUNTIF(AX48:AZ48,"=8")+COUNTIF(BB48:BD48,"=8")</f>
        <v>3</v>
      </c>
      <c r="BG48" s="218">
        <f>BD48</f>
        <v>72</v>
      </c>
      <c r="BH48" s="162"/>
      <c r="BI48" s="288"/>
      <c r="BJ48" s="246">
        <v>4</v>
      </c>
      <c r="BK48" s="247" t="s">
        <v>55</v>
      </c>
      <c r="BL48" s="240"/>
      <c r="BM48" s="73">
        <v>10</v>
      </c>
      <c r="BN48" s="74">
        <v>10</v>
      </c>
      <c r="BO48" s="75">
        <v>8</v>
      </c>
      <c r="BP48" s="242">
        <f>BM49</f>
        <v>28</v>
      </c>
      <c r="BQ48" s="76">
        <v>10</v>
      </c>
      <c r="BR48" s="74">
        <v>8</v>
      </c>
      <c r="BS48" s="74">
        <v>8</v>
      </c>
      <c r="BT48" s="242">
        <f>SUM(BP48,BQ49)</f>
        <v>54</v>
      </c>
      <c r="BU48" s="76">
        <v>10</v>
      </c>
      <c r="BV48" s="74">
        <v>6</v>
      </c>
      <c r="BW48" s="74">
        <v>10</v>
      </c>
      <c r="BX48" s="242">
        <f>SUM(BT48,BU49)</f>
        <v>80</v>
      </c>
      <c r="BY48" s="244">
        <f>COUNTIF(BM48:BO48,"=10")+COUNTIF(BQ48:BS48,"=10")+COUNTIF(BU48:BW48,"=10")</f>
        <v>5</v>
      </c>
      <c r="BZ48" s="239">
        <f>COUNTIF(BN48:BP48,"=8")+COUNTIF(BR48:BT48,"=8")+COUNTIF(BV48:BX48,"=8")</f>
        <v>3</v>
      </c>
      <c r="CA48" s="218">
        <f>BX48</f>
        <v>80</v>
      </c>
    </row>
    <row r="49" spans="1:79" ht="15.75" thickBot="1" x14ac:dyDescent="0.3">
      <c r="A49" s="289"/>
      <c r="B49" s="262"/>
      <c r="C49" s="264"/>
      <c r="D49" s="258"/>
      <c r="E49" s="223">
        <f>SUM(E48:G48)</f>
        <v>18</v>
      </c>
      <c r="F49" s="223"/>
      <c r="G49" s="224"/>
      <c r="H49" s="267"/>
      <c r="I49" s="225">
        <f>SUM(I48:K48)</f>
        <v>18</v>
      </c>
      <c r="J49" s="223"/>
      <c r="K49" s="224"/>
      <c r="L49" s="267"/>
      <c r="M49" s="225">
        <f>SUM(M48:O48)</f>
        <v>24</v>
      </c>
      <c r="N49" s="223"/>
      <c r="O49" s="224"/>
      <c r="P49" s="267"/>
      <c r="Q49" s="260"/>
      <c r="R49" s="260"/>
      <c r="S49" s="249"/>
      <c r="T49" s="162"/>
      <c r="U49" s="291"/>
      <c r="V49" s="262"/>
      <c r="W49" s="264"/>
      <c r="X49" s="258"/>
      <c r="Y49" s="223">
        <f>SUM(Y48:AA48)</f>
        <v>10</v>
      </c>
      <c r="Z49" s="223"/>
      <c r="AA49" s="224"/>
      <c r="AB49" s="267"/>
      <c r="AC49" s="225">
        <f>SUM(AC48:AE48)</f>
        <v>18</v>
      </c>
      <c r="AD49" s="223"/>
      <c r="AE49" s="224"/>
      <c r="AF49" s="267"/>
      <c r="AG49" s="225">
        <f>SUM(AG48:AI48)</f>
        <v>18</v>
      </c>
      <c r="AH49" s="223"/>
      <c r="AI49" s="224"/>
      <c r="AJ49" s="267"/>
      <c r="AK49" s="260"/>
      <c r="AL49" s="260"/>
      <c r="AM49" s="249"/>
      <c r="AN49" s="162"/>
      <c r="AO49" s="288"/>
      <c r="AP49" s="236"/>
      <c r="AQ49" s="238"/>
      <c r="AR49" s="241"/>
      <c r="AS49" s="220">
        <f>SUM(AS48:AU48)</f>
        <v>30</v>
      </c>
      <c r="AT49" s="220"/>
      <c r="AU49" s="221"/>
      <c r="AV49" s="243"/>
      <c r="AW49" s="222">
        <f>SUM(AW48:AY48)</f>
        <v>22</v>
      </c>
      <c r="AX49" s="220"/>
      <c r="AY49" s="221"/>
      <c r="AZ49" s="243"/>
      <c r="BA49" s="222">
        <f>SUM(BA48:BC48)</f>
        <v>20</v>
      </c>
      <c r="BB49" s="220"/>
      <c r="BC49" s="221"/>
      <c r="BD49" s="243"/>
      <c r="BE49" s="245"/>
      <c r="BF49" s="241"/>
      <c r="BG49" s="219"/>
      <c r="BH49" s="162"/>
      <c r="BI49" s="288"/>
      <c r="BJ49" s="236"/>
      <c r="BK49" s="238"/>
      <c r="BL49" s="241"/>
      <c r="BM49" s="220">
        <f>SUM(BM48:BO48)</f>
        <v>28</v>
      </c>
      <c r="BN49" s="220"/>
      <c r="BO49" s="221"/>
      <c r="BP49" s="243"/>
      <c r="BQ49" s="222">
        <f>SUM(BQ48:BS48)</f>
        <v>26</v>
      </c>
      <c r="BR49" s="220"/>
      <c r="BS49" s="221"/>
      <c r="BT49" s="243"/>
      <c r="BU49" s="222">
        <f>SUM(BU48:BW48)</f>
        <v>26</v>
      </c>
      <c r="BV49" s="220"/>
      <c r="BW49" s="221"/>
      <c r="BX49" s="243"/>
      <c r="BY49" s="245"/>
      <c r="BZ49" s="241"/>
      <c r="CA49" s="219"/>
    </row>
    <row r="50" spans="1:79" ht="15.75" thickBot="1" x14ac:dyDescent="0.3">
      <c r="A50" s="289"/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U50" s="291"/>
      <c r="V50" s="184"/>
      <c r="W50" s="184"/>
      <c r="X50" s="184"/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O50" s="288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I50" s="288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</row>
    <row r="51" spans="1:79" ht="15" customHeight="1" x14ac:dyDescent="0.25">
      <c r="A51" s="289"/>
      <c r="B51" s="248" t="s">
        <v>0</v>
      </c>
      <c r="C51" s="248" t="s">
        <v>1</v>
      </c>
      <c r="D51" s="248" t="s">
        <v>27</v>
      </c>
      <c r="E51" s="250" t="s">
        <v>28</v>
      </c>
      <c r="F51" s="251"/>
      <c r="G51" s="252"/>
      <c r="H51" s="253" t="s">
        <v>29</v>
      </c>
      <c r="I51" s="250" t="s">
        <v>30</v>
      </c>
      <c r="J51" s="251"/>
      <c r="K51" s="252"/>
      <c r="L51" s="253" t="s">
        <v>29</v>
      </c>
      <c r="M51" s="250" t="s">
        <v>31</v>
      </c>
      <c r="N51" s="251"/>
      <c r="O51" s="252"/>
      <c r="P51" s="253" t="s">
        <v>29</v>
      </c>
      <c r="Q51" s="255" t="s">
        <v>35</v>
      </c>
      <c r="R51" s="257" t="s">
        <v>36</v>
      </c>
      <c r="S51" s="248" t="s">
        <v>24</v>
      </c>
      <c r="T51" s="162"/>
      <c r="U51" s="291"/>
      <c r="V51" s="248" t="s">
        <v>0</v>
      </c>
      <c r="W51" s="248" t="s">
        <v>1</v>
      </c>
      <c r="X51" s="248" t="s">
        <v>27</v>
      </c>
      <c r="Y51" s="250" t="s">
        <v>28</v>
      </c>
      <c r="Z51" s="251"/>
      <c r="AA51" s="252"/>
      <c r="AB51" s="253" t="s">
        <v>29</v>
      </c>
      <c r="AC51" s="250" t="s">
        <v>30</v>
      </c>
      <c r="AD51" s="251"/>
      <c r="AE51" s="252"/>
      <c r="AF51" s="253" t="s">
        <v>29</v>
      </c>
      <c r="AG51" s="250" t="s">
        <v>31</v>
      </c>
      <c r="AH51" s="251"/>
      <c r="AI51" s="252"/>
      <c r="AJ51" s="253" t="s">
        <v>29</v>
      </c>
      <c r="AK51" s="255" t="s">
        <v>35</v>
      </c>
      <c r="AL51" s="257" t="s">
        <v>36</v>
      </c>
      <c r="AM51" s="248" t="s">
        <v>24</v>
      </c>
      <c r="AN51" s="162"/>
      <c r="AO51" s="288"/>
      <c r="AP51" s="274" t="s">
        <v>0</v>
      </c>
      <c r="AQ51" s="274" t="s">
        <v>1</v>
      </c>
      <c r="AR51" s="274" t="s">
        <v>27</v>
      </c>
      <c r="AS51" s="276" t="s">
        <v>28</v>
      </c>
      <c r="AT51" s="277"/>
      <c r="AU51" s="278"/>
      <c r="AV51" s="279" t="s">
        <v>29</v>
      </c>
      <c r="AW51" s="276" t="s">
        <v>30</v>
      </c>
      <c r="AX51" s="277"/>
      <c r="AY51" s="278"/>
      <c r="AZ51" s="279" t="s">
        <v>29</v>
      </c>
      <c r="BA51" s="276" t="s">
        <v>31</v>
      </c>
      <c r="BB51" s="277"/>
      <c r="BC51" s="278"/>
      <c r="BD51" s="279" t="s">
        <v>29</v>
      </c>
      <c r="BE51" s="231" t="s">
        <v>35</v>
      </c>
      <c r="BF51" s="233" t="s">
        <v>36</v>
      </c>
      <c r="BG51" s="274" t="s">
        <v>24</v>
      </c>
      <c r="BH51" s="158"/>
      <c r="BI51" s="288"/>
      <c r="BJ51" s="274" t="s">
        <v>0</v>
      </c>
      <c r="BK51" s="274" t="s">
        <v>1</v>
      </c>
      <c r="BL51" s="274" t="s">
        <v>27</v>
      </c>
      <c r="BM51" s="276" t="s">
        <v>28</v>
      </c>
      <c r="BN51" s="277"/>
      <c r="BO51" s="278"/>
      <c r="BP51" s="279" t="s">
        <v>29</v>
      </c>
      <c r="BQ51" s="276" t="s">
        <v>30</v>
      </c>
      <c r="BR51" s="277"/>
      <c r="BS51" s="278"/>
      <c r="BT51" s="279" t="s">
        <v>29</v>
      </c>
      <c r="BU51" s="276" t="s">
        <v>31</v>
      </c>
      <c r="BV51" s="277"/>
      <c r="BW51" s="278"/>
      <c r="BX51" s="279" t="s">
        <v>29</v>
      </c>
      <c r="BY51" s="231" t="s">
        <v>35</v>
      </c>
      <c r="BZ51" s="233" t="s">
        <v>36</v>
      </c>
      <c r="CA51" s="274" t="s">
        <v>24</v>
      </c>
    </row>
    <row r="52" spans="1:79" ht="15.75" customHeight="1" thickBot="1" x14ac:dyDescent="0.3">
      <c r="A52" s="289"/>
      <c r="B52" s="249"/>
      <c r="C52" s="249"/>
      <c r="D52" s="249"/>
      <c r="E52" s="173" t="s">
        <v>32</v>
      </c>
      <c r="F52" s="174" t="s">
        <v>33</v>
      </c>
      <c r="G52" s="175" t="s">
        <v>34</v>
      </c>
      <c r="H52" s="254"/>
      <c r="I52" s="173" t="s">
        <v>32</v>
      </c>
      <c r="J52" s="174" t="s">
        <v>33</v>
      </c>
      <c r="K52" s="175" t="s">
        <v>34</v>
      </c>
      <c r="L52" s="254"/>
      <c r="M52" s="173" t="s">
        <v>32</v>
      </c>
      <c r="N52" s="174" t="s">
        <v>33</v>
      </c>
      <c r="O52" s="175" t="s">
        <v>34</v>
      </c>
      <c r="P52" s="254"/>
      <c r="Q52" s="256"/>
      <c r="R52" s="258"/>
      <c r="S52" s="249"/>
      <c r="T52" s="162"/>
      <c r="U52" s="291"/>
      <c r="V52" s="249"/>
      <c r="W52" s="249"/>
      <c r="X52" s="249"/>
      <c r="Y52" s="173" t="s">
        <v>32</v>
      </c>
      <c r="Z52" s="174" t="s">
        <v>33</v>
      </c>
      <c r="AA52" s="175" t="s">
        <v>34</v>
      </c>
      <c r="AB52" s="254"/>
      <c r="AC52" s="173" t="s">
        <v>32</v>
      </c>
      <c r="AD52" s="174" t="s">
        <v>33</v>
      </c>
      <c r="AE52" s="175" t="s">
        <v>34</v>
      </c>
      <c r="AF52" s="254"/>
      <c r="AG52" s="173" t="s">
        <v>32</v>
      </c>
      <c r="AH52" s="174" t="s">
        <v>33</v>
      </c>
      <c r="AI52" s="175" t="s">
        <v>34</v>
      </c>
      <c r="AJ52" s="254"/>
      <c r="AK52" s="256"/>
      <c r="AL52" s="258"/>
      <c r="AM52" s="249"/>
      <c r="AN52" s="162"/>
      <c r="AO52" s="288"/>
      <c r="AP52" s="275"/>
      <c r="AQ52" s="275"/>
      <c r="AR52" s="275"/>
      <c r="AS52" s="66" t="s">
        <v>32</v>
      </c>
      <c r="AT52" s="67" t="s">
        <v>33</v>
      </c>
      <c r="AU52" s="68" t="s">
        <v>34</v>
      </c>
      <c r="AV52" s="280"/>
      <c r="AW52" s="66" t="s">
        <v>32</v>
      </c>
      <c r="AX52" s="67" t="s">
        <v>33</v>
      </c>
      <c r="AY52" s="68" t="s">
        <v>34</v>
      </c>
      <c r="AZ52" s="280"/>
      <c r="BA52" s="66" t="s">
        <v>32</v>
      </c>
      <c r="BB52" s="67" t="s">
        <v>33</v>
      </c>
      <c r="BC52" s="68" t="s">
        <v>34</v>
      </c>
      <c r="BD52" s="280"/>
      <c r="BE52" s="232"/>
      <c r="BF52" s="234"/>
      <c r="BG52" s="275"/>
      <c r="BH52" s="158"/>
      <c r="BI52" s="288"/>
      <c r="BJ52" s="275"/>
      <c r="BK52" s="275"/>
      <c r="BL52" s="275"/>
      <c r="BM52" s="66" t="s">
        <v>32</v>
      </c>
      <c r="BN52" s="67" t="s">
        <v>33</v>
      </c>
      <c r="BO52" s="68" t="s">
        <v>34</v>
      </c>
      <c r="BP52" s="280"/>
      <c r="BQ52" s="66" t="s">
        <v>32</v>
      </c>
      <c r="BR52" s="67" t="s">
        <v>33</v>
      </c>
      <c r="BS52" s="68" t="s">
        <v>34</v>
      </c>
      <c r="BT52" s="280"/>
      <c r="BU52" s="66" t="s">
        <v>32</v>
      </c>
      <c r="BV52" s="67" t="s">
        <v>33</v>
      </c>
      <c r="BW52" s="68" t="s">
        <v>34</v>
      </c>
      <c r="BX52" s="280"/>
      <c r="BY52" s="232"/>
      <c r="BZ52" s="234"/>
      <c r="CA52" s="275"/>
    </row>
    <row r="53" spans="1:79" x14ac:dyDescent="0.25">
      <c r="A53" s="289"/>
      <c r="B53" s="261">
        <v>16</v>
      </c>
      <c r="C53" s="270" t="s">
        <v>77</v>
      </c>
      <c r="D53" s="257">
        <v>7</v>
      </c>
      <c r="E53" s="176">
        <v>4</v>
      </c>
      <c r="F53" s="177">
        <v>10</v>
      </c>
      <c r="G53" s="178">
        <v>6</v>
      </c>
      <c r="H53" s="266">
        <f>E54</f>
        <v>20</v>
      </c>
      <c r="I53" s="179">
        <v>0</v>
      </c>
      <c r="J53" s="177">
        <v>8</v>
      </c>
      <c r="K53" s="177">
        <v>8</v>
      </c>
      <c r="L53" s="266">
        <f>SUM(H53,I54)</f>
        <v>36</v>
      </c>
      <c r="M53" s="179">
        <v>0</v>
      </c>
      <c r="N53" s="177">
        <v>0</v>
      </c>
      <c r="O53" s="177">
        <v>10</v>
      </c>
      <c r="P53" s="266">
        <f>SUM(L53,M54)</f>
        <v>46</v>
      </c>
      <c r="Q53" s="259">
        <f>COUNTIF(E53:G53,"=10")+COUNTIF(I53:K53,"=10")+COUNTIF(M53:O53,"=10")</f>
        <v>2</v>
      </c>
      <c r="R53" s="257">
        <f>COUNTIF(F53:H53,"=8")+COUNTIF(J53:L53,"=8")+COUNTIF(N53:P53,"=8")</f>
        <v>2</v>
      </c>
      <c r="S53" s="248">
        <f>P53</f>
        <v>46</v>
      </c>
      <c r="T53" s="162"/>
      <c r="U53" s="291"/>
      <c r="V53" s="261">
        <v>16</v>
      </c>
      <c r="W53" s="270" t="s">
        <v>18</v>
      </c>
      <c r="X53" s="257">
        <v>7</v>
      </c>
      <c r="Y53" s="176">
        <v>0</v>
      </c>
      <c r="Z53" s="177">
        <v>4</v>
      </c>
      <c r="AA53" s="178">
        <v>4</v>
      </c>
      <c r="AB53" s="266">
        <f>Y54</f>
        <v>8</v>
      </c>
      <c r="AC53" s="179">
        <v>0</v>
      </c>
      <c r="AD53" s="177">
        <v>0</v>
      </c>
      <c r="AE53" s="177">
        <v>0</v>
      </c>
      <c r="AF53" s="266">
        <f>SUM(AB53,AC54)</f>
        <v>8</v>
      </c>
      <c r="AG53" s="179">
        <v>0</v>
      </c>
      <c r="AH53" s="177">
        <v>10</v>
      </c>
      <c r="AI53" s="177">
        <v>0</v>
      </c>
      <c r="AJ53" s="266">
        <f>SUM(AF53,AG54)</f>
        <v>18</v>
      </c>
      <c r="AK53" s="259">
        <f>COUNTIF(Y53:AA53,"=10")+COUNTIF(AC53:AE53,"=10")+COUNTIF(AG53:AI53,"=10")</f>
        <v>1</v>
      </c>
      <c r="AL53" s="257">
        <f>COUNTIF(Z53:AB53,"=8")+COUNTIF(AD53:AF53,"=8")+COUNTIF(AH53:AJ53,"=8")</f>
        <v>2</v>
      </c>
      <c r="AM53" s="248">
        <f>AJ53</f>
        <v>18</v>
      </c>
      <c r="AN53" s="162"/>
      <c r="AO53" s="288"/>
      <c r="AP53" s="235">
        <v>10</v>
      </c>
      <c r="AQ53" s="273" t="s">
        <v>15</v>
      </c>
      <c r="AR53" s="239">
        <v>7</v>
      </c>
      <c r="AS53" s="69">
        <v>0</v>
      </c>
      <c r="AT53" s="70">
        <v>0</v>
      </c>
      <c r="AU53" s="71">
        <v>0</v>
      </c>
      <c r="AV53" s="242">
        <f>AS54</f>
        <v>0</v>
      </c>
      <c r="AW53" s="72">
        <v>0</v>
      </c>
      <c r="AX53" s="70">
        <v>0</v>
      </c>
      <c r="AY53" s="70">
        <v>0</v>
      </c>
      <c r="AZ53" s="242">
        <f>SUM(AV53,AW54)</f>
        <v>0</v>
      </c>
      <c r="BA53" s="72">
        <v>0</v>
      </c>
      <c r="BB53" s="70">
        <v>0</v>
      </c>
      <c r="BC53" s="70">
        <v>0</v>
      </c>
      <c r="BD53" s="242">
        <f>SUM(AZ53,BA54)</f>
        <v>0</v>
      </c>
      <c r="BE53" s="244">
        <f>COUNTIF(AS53:AU53,"=10")+COUNTIF(AW53:AY53,"=10")+COUNTIF(BA53:BC53,"=10")</f>
        <v>0</v>
      </c>
      <c r="BF53" s="244">
        <f>COUNTIF(AS53:AU53,"=8")+COUNTIF(AW53:AY53,"=8")+COUNTIF(BA53:BC53,"=8")</f>
        <v>0</v>
      </c>
      <c r="BG53" s="218">
        <f>BD53</f>
        <v>0</v>
      </c>
      <c r="BH53" s="162"/>
      <c r="BI53" s="288"/>
      <c r="BJ53" s="235">
        <v>18</v>
      </c>
      <c r="BK53" s="273" t="s">
        <v>19</v>
      </c>
      <c r="BL53" s="239">
        <v>5</v>
      </c>
      <c r="BM53" s="69">
        <v>4</v>
      </c>
      <c r="BN53" s="70">
        <v>8</v>
      </c>
      <c r="BO53" s="71">
        <v>0</v>
      </c>
      <c r="BP53" s="242">
        <f>BM54</f>
        <v>12</v>
      </c>
      <c r="BQ53" s="72">
        <v>10</v>
      </c>
      <c r="BR53" s="70">
        <v>4</v>
      </c>
      <c r="BS53" s="70">
        <v>8</v>
      </c>
      <c r="BT53" s="242">
        <f>SUM(BP53,BQ54)</f>
        <v>34</v>
      </c>
      <c r="BU53" s="72">
        <v>4</v>
      </c>
      <c r="BV53" s="70">
        <v>4</v>
      </c>
      <c r="BW53" s="70">
        <v>0</v>
      </c>
      <c r="BX53" s="242">
        <f>SUM(BT53,BU54)</f>
        <v>42</v>
      </c>
      <c r="BY53" s="244">
        <f>COUNTIF(BM53:BO53,"=10")+COUNTIF(BQ53:BS53,"=10")+COUNTIF(BU53:BW53,"=10")</f>
        <v>1</v>
      </c>
      <c r="BZ53" s="244">
        <f>COUNTIF(BM53:BO53,"=8")+COUNTIF(BQ53:BS53,"=8")+COUNTIF(BU53:BW53,"=8")</f>
        <v>2</v>
      </c>
      <c r="CA53" s="218">
        <f>BX53</f>
        <v>42</v>
      </c>
    </row>
    <row r="54" spans="1:79" ht="15.75" thickBot="1" x14ac:dyDescent="0.3">
      <c r="A54" s="289"/>
      <c r="B54" s="262"/>
      <c r="C54" s="264"/>
      <c r="D54" s="265"/>
      <c r="E54" s="223">
        <f>SUM(E53:G53)</f>
        <v>20</v>
      </c>
      <c r="F54" s="223"/>
      <c r="G54" s="224"/>
      <c r="H54" s="267"/>
      <c r="I54" s="225">
        <f>SUM(I53:K53)</f>
        <v>16</v>
      </c>
      <c r="J54" s="223"/>
      <c r="K54" s="224"/>
      <c r="L54" s="267"/>
      <c r="M54" s="225">
        <f>SUM(M53:O53)</f>
        <v>10</v>
      </c>
      <c r="N54" s="223"/>
      <c r="O54" s="224"/>
      <c r="P54" s="267"/>
      <c r="Q54" s="260"/>
      <c r="R54" s="258"/>
      <c r="S54" s="249"/>
      <c r="T54" s="162"/>
      <c r="U54" s="291"/>
      <c r="V54" s="262"/>
      <c r="W54" s="264"/>
      <c r="X54" s="265"/>
      <c r="Y54" s="223">
        <f>SUM(Y53:AA53)</f>
        <v>8</v>
      </c>
      <c r="Z54" s="223"/>
      <c r="AA54" s="224"/>
      <c r="AB54" s="267"/>
      <c r="AC54" s="225">
        <f>SUM(AC53:AE53)</f>
        <v>0</v>
      </c>
      <c r="AD54" s="223"/>
      <c r="AE54" s="224"/>
      <c r="AF54" s="267"/>
      <c r="AG54" s="225">
        <f>SUM(AG53:AI53)</f>
        <v>10</v>
      </c>
      <c r="AH54" s="223"/>
      <c r="AI54" s="224"/>
      <c r="AJ54" s="267"/>
      <c r="AK54" s="260"/>
      <c r="AL54" s="258"/>
      <c r="AM54" s="249"/>
      <c r="AN54" s="162"/>
      <c r="AO54" s="288"/>
      <c r="AP54" s="236"/>
      <c r="AQ54" s="238"/>
      <c r="AR54" s="240"/>
      <c r="AS54" s="220">
        <f>SUM(AS53:AU53)</f>
        <v>0</v>
      </c>
      <c r="AT54" s="220"/>
      <c r="AU54" s="221"/>
      <c r="AV54" s="243"/>
      <c r="AW54" s="222">
        <f>SUM(AW53:AY53)</f>
        <v>0</v>
      </c>
      <c r="AX54" s="220"/>
      <c r="AY54" s="221"/>
      <c r="AZ54" s="243"/>
      <c r="BA54" s="222">
        <f>SUM(BA53:BC53)</f>
        <v>0</v>
      </c>
      <c r="BB54" s="220"/>
      <c r="BC54" s="221"/>
      <c r="BD54" s="243"/>
      <c r="BE54" s="245"/>
      <c r="BF54" s="245"/>
      <c r="BG54" s="219"/>
      <c r="BH54" s="162"/>
      <c r="BI54" s="288"/>
      <c r="BJ54" s="236"/>
      <c r="BK54" s="238"/>
      <c r="BL54" s="240"/>
      <c r="BM54" s="220">
        <f>SUM(BM53:BO53)</f>
        <v>12</v>
      </c>
      <c r="BN54" s="220"/>
      <c r="BO54" s="221"/>
      <c r="BP54" s="243"/>
      <c r="BQ54" s="222">
        <f>SUM(BQ53:BS53)</f>
        <v>22</v>
      </c>
      <c r="BR54" s="220"/>
      <c r="BS54" s="221"/>
      <c r="BT54" s="243"/>
      <c r="BU54" s="222">
        <f>SUM(BU53:BW53)</f>
        <v>8</v>
      </c>
      <c r="BV54" s="220"/>
      <c r="BW54" s="221"/>
      <c r="BX54" s="243"/>
      <c r="BY54" s="245"/>
      <c r="BZ54" s="245"/>
      <c r="CA54" s="219"/>
    </row>
    <row r="55" spans="1:79" x14ac:dyDescent="0.25">
      <c r="A55" s="289"/>
      <c r="B55" s="268">
        <v>15</v>
      </c>
      <c r="C55" s="269" t="s">
        <v>64</v>
      </c>
      <c r="D55" s="265"/>
      <c r="E55" s="180">
        <v>0</v>
      </c>
      <c r="F55" s="181">
        <v>0</v>
      </c>
      <c r="G55" s="182">
        <v>0</v>
      </c>
      <c r="H55" s="266">
        <f>E56</f>
        <v>0</v>
      </c>
      <c r="I55" s="183">
        <v>0</v>
      </c>
      <c r="J55" s="181">
        <v>0</v>
      </c>
      <c r="K55" s="181">
        <v>0</v>
      </c>
      <c r="L55" s="266">
        <f>SUM(H55,I56)</f>
        <v>0</v>
      </c>
      <c r="M55" s="183">
        <v>0</v>
      </c>
      <c r="N55" s="181">
        <v>0</v>
      </c>
      <c r="O55" s="181">
        <v>0</v>
      </c>
      <c r="P55" s="266">
        <f>SUM(L55,M56)</f>
        <v>0</v>
      </c>
      <c r="Q55" s="259">
        <f>COUNTIF(E55:G55,"=10")+COUNTIF(I55:K55,"=10")+COUNTIF(M55:O55,"=10")</f>
        <v>0</v>
      </c>
      <c r="R55" s="257">
        <f>COUNTIF(F55:H55,"=8")+COUNTIF(J55:L55,"=8")+COUNTIF(N55:P55,"=8")</f>
        <v>0</v>
      </c>
      <c r="S55" s="248">
        <f>P55</f>
        <v>0</v>
      </c>
      <c r="T55" s="162"/>
      <c r="U55" s="291"/>
      <c r="V55" s="268">
        <v>12</v>
      </c>
      <c r="W55" s="269" t="s">
        <v>54</v>
      </c>
      <c r="X55" s="265"/>
      <c r="Y55" s="180">
        <v>0</v>
      </c>
      <c r="Z55" s="181">
        <v>0</v>
      </c>
      <c r="AA55" s="182">
        <v>0</v>
      </c>
      <c r="AB55" s="266">
        <f>Y56</f>
        <v>0</v>
      </c>
      <c r="AC55" s="183">
        <v>6</v>
      </c>
      <c r="AD55" s="181">
        <v>6</v>
      </c>
      <c r="AE55" s="181">
        <v>0</v>
      </c>
      <c r="AF55" s="266">
        <f>SUM(AB55,AC56)</f>
        <v>12</v>
      </c>
      <c r="AG55" s="183">
        <v>0</v>
      </c>
      <c r="AH55" s="181">
        <v>0</v>
      </c>
      <c r="AI55" s="181">
        <v>0</v>
      </c>
      <c r="AJ55" s="266">
        <f>SUM(AF55,AG56)</f>
        <v>12</v>
      </c>
      <c r="AK55" s="259">
        <f>COUNTIF(Y55:AA55,"=10")+COUNTIF(AC55:AE55,"=10")+COUNTIF(AG55:AI55,"=10")</f>
        <v>0</v>
      </c>
      <c r="AL55" s="257">
        <f>COUNTIF(Z55:AB55,"=8")+COUNTIF(AD55:AF55,"=8")+COUNTIF(AH55:AJ55,"=8")</f>
        <v>0</v>
      </c>
      <c r="AM55" s="248">
        <f>AJ55</f>
        <v>12</v>
      </c>
      <c r="AN55" s="162"/>
      <c r="AO55" s="288"/>
      <c r="AP55" s="246">
        <v>20</v>
      </c>
      <c r="AQ55" s="247" t="s">
        <v>60</v>
      </c>
      <c r="AR55" s="240"/>
      <c r="AS55" s="73">
        <v>8</v>
      </c>
      <c r="AT55" s="74">
        <v>8</v>
      </c>
      <c r="AU55" s="75">
        <v>4</v>
      </c>
      <c r="AV55" s="242">
        <f>AS56</f>
        <v>20</v>
      </c>
      <c r="AW55" s="76">
        <v>0</v>
      </c>
      <c r="AX55" s="74">
        <v>0</v>
      </c>
      <c r="AY55" s="74">
        <v>4</v>
      </c>
      <c r="AZ55" s="242">
        <f>SUM(AV55,AW56)</f>
        <v>24</v>
      </c>
      <c r="BA55" s="76">
        <v>10</v>
      </c>
      <c r="BB55" s="74">
        <v>6</v>
      </c>
      <c r="BC55" s="74">
        <v>8</v>
      </c>
      <c r="BD55" s="242">
        <f>SUM(AZ55,BA56)</f>
        <v>48</v>
      </c>
      <c r="BE55" s="244">
        <f>COUNTIF(AS55:AU55,"=10")+COUNTIF(AW55:AY55,"=10")+COUNTIF(BA55:BC55,"=10")</f>
        <v>1</v>
      </c>
      <c r="BF55" s="244">
        <f>COUNTIF(AS55:AU55,"=8")+COUNTIF(AW55:AY55,"=8")+COUNTIF(BA55:BC55,"=8")</f>
        <v>3</v>
      </c>
      <c r="BG55" s="218">
        <f>BD55</f>
        <v>48</v>
      </c>
      <c r="BH55" s="162"/>
      <c r="BI55" s="288"/>
      <c r="BJ55" s="246">
        <v>6</v>
      </c>
      <c r="BK55" s="247" t="s">
        <v>62</v>
      </c>
      <c r="BL55" s="240"/>
      <c r="BM55" s="73">
        <v>8</v>
      </c>
      <c r="BN55" s="74">
        <v>6</v>
      </c>
      <c r="BO55" s="75">
        <v>4</v>
      </c>
      <c r="BP55" s="242">
        <f>BM56</f>
        <v>18</v>
      </c>
      <c r="BQ55" s="76">
        <v>0</v>
      </c>
      <c r="BR55" s="74">
        <v>8</v>
      </c>
      <c r="BS55" s="74">
        <v>6</v>
      </c>
      <c r="BT55" s="242">
        <f>SUM(BP55,BQ56)</f>
        <v>32</v>
      </c>
      <c r="BU55" s="76">
        <v>10</v>
      </c>
      <c r="BV55" s="74">
        <v>8</v>
      </c>
      <c r="BW55" s="74">
        <v>10</v>
      </c>
      <c r="BX55" s="242">
        <f>SUM(BT55,BU56)</f>
        <v>60</v>
      </c>
      <c r="BY55" s="244">
        <f>COUNTIF(BM55:BO55,"=10")+COUNTIF(BQ55:BS55,"=10")+COUNTIF(BU55:BW55,"=10")</f>
        <v>2</v>
      </c>
      <c r="BZ55" s="244">
        <f>COUNTIF(BM55:BO55,"=8")+COUNTIF(BQ55:BS55,"=8")+COUNTIF(BU55:BW55,"=8")</f>
        <v>3</v>
      </c>
      <c r="CA55" s="218">
        <f>BX55</f>
        <v>60</v>
      </c>
    </row>
    <row r="56" spans="1:79" ht="15.75" thickBot="1" x14ac:dyDescent="0.3">
      <c r="A56" s="289"/>
      <c r="B56" s="262"/>
      <c r="C56" s="264"/>
      <c r="D56" s="258"/>
      <c r="E56" s="223">
        <f>SUM(E55:G55)</f>
        <v>0</v>
      </c>
      <c r="F56" s="223"/>
      <c r="G56" s="224"/>
      <c r="H56" s="267"/>
      <c r="I56" s="225">
        <f>SUM(I55:K55)</f>
        <v>0</v>
      </c>
      <c r="J56" s="223"/>
      <c r="K56" s="224"/>
      <c r="L56" s="267"/>
      <c r="M56" s="225">
        <f>SUM(M55:O55)</f>
        <v>0</v>
      </c>
      <c r="N56" s="223"/>
      <c r="O56" s="224"/>
      <c r="P56" s="267"/>
      <c r="Q56" s="260"/>
      <c r="R56" s="258"/>
      <c r="S56" s="249"/>
      <c r="T56" s="162"/>
      <c r="U56" s="291"/>
      <c r="V56" s="262"/>
      <c r="W56" s="264"/>
      <c r="X56" s="258"/>
      <c r="Y56" s="223">
        <f>SUM(Y55:AA55)</f>
        <v>0</v>
      </c>
      <c r="Z56" s="223"/>
      <c r="AA56" s="224"/>
      <c r="AB56" s="267"/>
      <c r="AC56" s="225">
        <f>SUM(AC55:AE55)</f>
        <v>12</v>
      </c>
      <c r="AD56" s="223"/>
      <c r="AE56" s="224"/>
      <c r="AF56" s="267"/>
      <c r="AG56" s="225">
        <f>SUM(AG55:AI55)</f>
        <v>0</v>
      </c>
      <c r="AH56" s="223"/>
      <c r="AI56" s="224"/>
      <c r="AJ56" s="267"/>
      <c r="AK56" s="260"/>
      <c r="AL56" s="258"/>
      <c r="AM56" s="249"/>
      <c r="AN56" s="162"/>
      <c r="AO56" s="288"/>
      <c r="AP56" s="236"/>
      <c r="AQ56" s="238"/>
      <c r="AR56" s="241"/>
      <c r="AS56" s="220">
        <f>SUM(AS55:AU55)</f>
        <v>20</v>
      </c>
      <c r="AT56" s="220"/>
      <c r="AU56" s="221"/>
      <c r="AV56" s="243"/>
      <c r="AW56" s="222">
        <f>SUM(AW55:AY55)</f>
        <v>4</v>
      </c>
      <c r="AX56" s="220"/>
      <c r="AY56" s="221"/>
      <c r="AZ56" s="243"/>
      <c r="BA56" s="222">
        <f>SUM(BA55:BC55)</f>
        <v>24</v>
      </c>
      <c r="BB56" s="220"/>
      <c r="BC56" s="221"/>
      <c r="BD56" s="243"/>
      <c r="BE56" s="245"/>
      <c r="BF56" s="245"/>
      <c r="BG56" s="219"/>
      <c r="BH56" s="162"/>
      <c r="BI56" s="288"/>
      <c r="BJ56" s="236"/>
      <c r="BK56" s="238"/>
      <c r="BL56" s="241"/>
      <c r="BM56" s="220">
        <f>SUM(BM55:BO55)</f>
        <v>18</v>
      </c>
      <c r="BN56" s="220"/>
      <c r="BO56" s="221"/>
      <c r="BP56" s="243"/>
      <c r="BQ56" s="222">
        <f>SUM(BQ55:BS55)</f>
        <v>14</v>
      </c>
      <c r="BR56" s="220"/>
      <c r="BS56" s="221"/>
      <c r="BT56" s="243"/>
      <c r="BU56" s="222">
        <f>SUM(BU55:BW55)</f>
        <v>28</v>
      </c>
      <c r="BV56" s="220"/>
      <c r="BW56" s="221"/>
      <c r="BX56" s="243"/>
      <c r="BY56" s="245"/>
      <c r="BZ56" s="245"/>
      <c r="CA56" s="219"/>
    </row>
    <row r="57" spans="1:79" ht="15.75" thickBot="1" x14ac:dyDescent="0.3"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</row>
    <row r="58" spans="1:79" s="31" customFormat="1" ht="15" customHeight="1" x14ac:dyDescent="0.25">
      <c r="A58" s="290">
        <v>5</v>
      </c>
      <c r="B58" s="274" t="s">
        <v>0</v>
      </c>
      <c r="C58" s="274" t="s">
        <v>1</v>
      </c>
      <c r="D58" s="274" t="s">
        <v>27</v>
      </c>
      <c r="E58" s="276" t="s">
        <v>28</v>
      </c>
      <c r="F58" s="277"/>
      <c r="G58" s="278"/>
      <c r="H58" s="279" t="s">
        <v>29</v>
      </c>
      <c r="I58" s="276" t="s">
        <v>30</v>
      </c>
      <c r="J58" s="277"/>
      <c r="K58" s="278"/>
      <c r="L58" s="279" t="s">
        <v>29</v>
      </c>
      <c r="M58" s="276" t="s">
        <v>31</v>
      </c>
      <c r="N58" s="277"/>
      <c r="O58" s="278"/>
      <c r="P58" s="279" t="s">
        <v>29</v>
      </c>
      <c r="Q58" s="231" t="s">
        <v>35</v>
      </c>
      <c r="R58" s="233" t="s">
        <v>36</v>
      </c>
      <c r="S58" s="274" t="s">
        <v>24</v>
      </c>
      <c r="T58" s="162"/>
      <c r="U58" s="282">
        <v>41</v>
      </c>
      <c r="V58" s="274" t="s">
        <v>0</v>
      </c>
      <c r="W58" s="274" t="s">
        <v>1</v>
      </c>
      <c r="X58" s="274" t="s">
        <v>27</v>
      </c>
      <c r="Y58" s="276" t="s">
        <v>28</v>
      </c>
      <c r="Z58" s="277"/>
      <c r="AA58" s="278"/>
      <c r="AB58" s="279" t="s">
        <v>29</v>
      </c>
      <c r="AC58" s="276" t="s">
        <v>30</v>
      </c>
      <c r="AD58" s="277"/>
      <c r="AE58" s="278"/>
      <c r="AF58" s="279" t="s">
        <v>29</v>
      </c>
      <c r="AG58" s="276" t="s">
        <v>31</v>
      </c>
      <c r="AH58" s="277"/>
      <c r="AI58" s="278"/>
      <c r="AJ58" s="279" t="s">
        <v>29</v>
      </c>
      <c r="AK58" s="231" t="s">
        <v>35</v>
      </c>
      <c r="AL58" s="233" t="s">
        <v>36</v>
      </c>
      <c r="AM58" s="274" t="s">
        <v>24</v>
      </c>
      <c r="AN58" s="162"/>
      <c r="AO58" s="289">
        <v>76</v>
      </c>
      <c r="AP58" s="248" t="s">
        <v>0</v>
      </c>
      <c r="AQ58" s="248" t="s">
        <v>1</v>
      </c>
      <c r="AR58" s="248" t="s">
        <v>27</v>
      </c>
      <c r="AS58" s="250" t="s">
        <v>28</v>
      </c>
      <c r="AT58" s="251"/>
      <c r="AU58" s="252"/>
      <c r="AV58" s="253" t="s">
        <v>29</v>
      </c>
      <c r="AW58" s="250" t="s">
        <v>30</v>
      </c>
      <c r="AX58" s="251"/>
      <c r="AY58" s="252"/>
      <c r="AZ58" s="253" t="s">
        <v>29</v>
      </c>
      <c r="BA58" s="250" t="s">
        <v>31</v>
      </c>
      <c r="BB58" s="251"/>
      <c r="BC58" s="252"/>
      <c r="BD58" s="253" t="s">
        <v>29</v>
      </c>
      <c r="BE58" s="255" t="s">
        <v>35</v>
      </c>
      <c r="BF58" s="257" t="s">
        <v>36</v>
      </c>
      <c r="BG58" s="248" t="s">
        <v>24</v>
      </c>
      <c r="BH58" s="158"/>
      <c r="BI58" s="289">
        <v>110</v>
      </c>
      <c r="BJ58" s="248" t="s">
        <v>0</v>
      </c>
      <c r="BK58" s="248" t="s">
        <v>1</v>
      </c>
      <c r="BL58" s="248" t="s">
        <v>27</v>
      </c>
      <c r="BM58" s="250" t="s">
        <v>28</v>
      </c>
      <c r="BN58" s="251"/>
      <c r="BO58" s="252"/>
      <c r="BP58" s="253" t="s">
        <v>29</v>
      </c>
      <c r="BQ58" s="250" t="s">
        <v>30</v>
      </c>
      <c r="BR58" s="251"/>
      <c r="BS58" s="252"/>
      <c r="BT58" s="253" t="s">
        <v>29</v>
      </c>
      <c r="BU58" s="250" t="s">
        <v>31</v>
      </c>
      <c r="BV58" s="251"/>
      <c r="BW58" s="252"/>
      <c r="BX58" s="253" t="s">
        <v>29</v>
      </c>
      <c r="BY58" s="255" t="s">
        <v>35</v>
      </c>
      <c r="BZ58" s="257" t="s">
        <v>36</v>
      </c>
      <c r="CA58" s="248" t="s">
        <v>24</v>
      </c>
    </row>
    <row r="59" spans="1:79" s="31" customFormat="1" ht="15.75" customHeight="1" thickBot="1" x14ac:dyDescent="0.3">
      <c r="A59" s="290"/>
      <c r="B59" s="275"/>
      <c r="C59" s="275"/>
      <c r="D59" s="275"/>
      <c r="E59" s="66" t="s">
        <v>32</v>
      </c>
      <c r="F59" s="67" t="s">
        <v>33</v>
      </c>
      <c r="G59" s="68" t="s">
        <v>34</v>
      </c>
      <c r="H59" s="280"/>
      <c r="I59" s="66" t="s">
        <v>32</v>
      </c>
      <c r="J59" s="67" t="s">
        <v>33</v>
      </c>
      <c r="K59" s="68" t="s">
        <v>34</v>
      </c>
      <c r="L59" s="280"/>
      <c r="M59" s="66" t="s">
        <v>32</v>
      </c>
      <c r="N59" s="67" t="s">
        <v>33</v>
      </c>
      <c r="O59" s="68" t="s">
        <v>34</v>
      </c>
      <c r="P59" s="280"/>
      <c r="Q59" s="232"/>
      <c r="R59" s="234"/>
      <c r="S59" s="275"/>
      <c r="T59" s="162"/>
      <c r="U59" s="282"/>
      <c r="V59" s="275"/>
      <c r="W59" s="275"/>
      <c r="X59" s="275"/>
      <c r="Y59" s="66" t="s">
        <v>32</v>
      </c>
      <c r="Z59" s="67" t="s">
        <v>33</v>
      </c>
      <c r="AA59" s="68" t="s">
        <v>34</v>
      </c>
      <c r="AB59" s="280"/>
      <c r="AC59" s="66" t="s">
        <v>32</v>
      </c>
      <c r="AD59" s="67" t="s">
        <v>33</v>
      </c>
      <c r="AE59" s="68" t="s">
        <v>34</v>
      </c>
      <c r="AF59" s="280"/>
      <c r="AG59" s="66" t="s">
        <v>32</v>
      </c>
      <c r="AH59" s="67" t="s">
        <v>33</v>
      </c>
      <c r="AI59" s="68" t="s">
        <v>34</v>
      </c>
      <c r="AJ59" s="280"/>
      <c r="AK59" s="232"/>
      <c r="AL59" s="234"/>
      <c r="AM59" s="275"/>
      <c r="AN59" s="162"/>
      <c r="AO59" s="289"/>
      <c r="AP59" s="249"/>
      <c r="AQ59" s="249"/>
      <c r="AR59" s="249"/>
      <c r="AS59" s="173" t="s">
        <v>32</v>
      </c>
      <c r="AT59" s="174" t="s">
        <v>33</v>
      </c>
      <c r="AU59" s="175" t="s">
        <v>34</v>
      </c>
      <c r="AV59" s="254"/>
      <c r="AW59" s="173" t="s">
        <v>32</v>
      </c>
      <c r="AX59" s="174" t="s">
        <v>33</v>
      </c>
      <c r="AY59" s="175" t="s">
        <v>34</v>
      </c>
      <c r="AZ59" s="254"/>
      <c r="BA59" s="173" t="s">
        <v>32</v>
      </c>
      <c r="BB59" s="174" t="s">
        <v>33</v>
      </c>
      <c r="BC59" s="175" t="s">
        <v>34</v>
      </c>
      <c r="BD59" s="254"/>
      <c r="BE59" s="256"/>
      <c r="BF59" s="258"/>
      <c r="BG59" s="249"/>
      <c r="BH59" s="158"/>
      <c r="BI59" s="289"/>
      <c r="BJ59" s="249"/>
      <c r="BK59" s="249"/>
      <c r="BL59" s="249"/>
      <c r="BM59" s="173" t="s">
        <v>32</v>
      </c>
      <c r="BN59" s="174" t="s">
        <v>33</v>
      </c>
      <c r="BO59" s="175" t="s">
        <v>34</v>
      </c>
      <c r="BP59" s="254"/>
      <c r="BQ59" s="173" t="s">
        <v>32</v>
      </c>
      <c r="BR59" s="174" t="s">
        <v>33</v>
      </c>
      <c r="BS59" s="175" t="s">
        <v>34</v>
      </c>
      <c r="BT59" s="254"/>
      <c r="BU59" s="173" t="s">
        <v>32</v>
      </c>
      <c r="BV59" s="174" t="s">
        <v>33</v>
      </c>
      <c r="BW59" s="175" t="s">
        <v>34</v>
      </c>
      <c r="BX59" s="254"/>
      <c r="BY59" s="256"/>
      <c r="BZ59" s="258"/>
      <c r="CA59" s="249"/>
    </row>
    <row r="60" spans="1:79" s="31" customFormat="1" x14ac:dyDescent="0.25">
      <c r="A60" s="290"/>
      <c r="B60" s="235">
        <v>18</v>
      </c>
      <c r="C60" s="273" t="s">
        <v>19</v>
      </c>
      <c r="D60" s="239">
        <v>7</v>
      </c>
      <c r="E60" s="69"/>
      <c r="F60" s="70">
        <v>10</v>
      </c>
      <c r="G60" s="71">
        <v>10</v>
      </c>
      <c r="H60" s="242">
        <f>E61</f>
        <v>20</v>
      </c>
      <c r="I60" s="72">
        <v>4</v>
      </c>
      <c r="J60" s="70">
        <v>10</v>
      </c>
      <c r="K60" s="70">
        <v>6</v>
      </c>
      <c r="L60" s="242">
        <f>SUM(H60,I61)</f>
        <v>40</v>
      </c>
      <c r="M60" s="72">
        <v>4</v>
      </c>
      <c r="N60" s="70">
        <v>6</v>
      </c>
      <c r="O60" s="70"/>
      <c r="P60" s="242">
        <f>SUM(L60,M61)</f>
        <v>50</v>
      </c>
      <c r="Q60" s="244">
        <f>COUNTIF(E60:G60,"=10")+COUNTIF(I60:K60,"=10")+COUNTIF(M60:O60,"=10")</f>
        <v>3</v>
      </c>
      <c r="R60" s="244">
        <f>COUNTIF(E60:G60,"=8")+COUNTIF(I60:K60,"=8")+COUNTIF(M60:O60,"=8")</f>
        <v>0</v>
      </c>
      <c r="S60" s="218">
        <f>P60</f>
        <v>50</v>
      </c>
      <c r="T60" s="162"/>
      <c r="U60" s="282"/>
      <c r="V60" s="235">
        <v>19</v>
      </c>
      <c r="W60" s="273" t="s">
        <v>20</v>
      </c>
      <c r="X60" s="239">
        <v>5</v>
      </c>
      <c r="Y60" s="69">
        <v>8</v>
      </c>
      <c r="Z60" s="70">
        <v>0</v>
      </c>
      <c r="AA60" s="71">
        <v>0</v>
      </c>
      <c r="AB60" s="242">
        <f>Y61</f>
        <v>8</v>
      </c>
      <c r="AC60" s="72">
        <v>10</v>
      </c>
      <c r="AD60" s="70">
        <v>6</v>
      </c>
      <c r="AE60" s="70"/>
      <c r="AF60" s="242">
        <f>SUM(AB60,AC61)</f>
        <v>24</v>
      </c>
      <c r="AG60" s="72">
        <v>4</v>
      </c>
      <c r="AH60" s="70"/>
      <c r="AI60" s="70"/>
      <c r="AJ60" s="242">
        <f>SUM(AF60,AG61)</f>
        <v>28</v>
      </c>
      <c r="AK60" s="244">
        <f>COUNTIF(Y60:AA60,"=10")+COUNTIF(AC60:AE60,"=10")+COUNTIF(AG60:AI60,"=10")</f>
        <v>1</v>
      </c>
      <c r="AL60" s="244">
        <f>COUNTIF(Y60:AA60,"=8")+COUNTIF(AC60:AE60,"=8")+COUNTIF(AG60:AI60,"=8")</f>
        <v>1</v>
      </c>
      <c r="AM60" s="218">
        <f>AJ60</f>
        <v>28</v>
      </c>
      <c r="AN60" s="162"/>
      <c r="AO60" s="289"/>
      <c r="AP60" s="261">
        <v>20</v>
      </c>
      <c r="AQ60" s="270" t="s">
        <v>60</v>
      </c>
      <c r="AR60" s="257">
        <v>5</v>
      </c>
      <c r="AS60" s="176">
        <v>4</v>
      </c>
      <c r="AT60" s="177">
        <v>10</v>
      </c>
      <c r="AU60" s="178">
        <v>8</v>
      </c>
      <c r="AV60" s="266">
        <f>AS61</f>
        <v>22</v>
      </c>
      <c r="AW60" s="179">
        <v>0</v>
      </c>
      <c r="AX60" s="177">
        <v>6</v>
      </c>
      <c r="AY60" s="177">
        <v>0</v>
      </c>
      <c r="AZ60" s="266">
        <f>SUM(AV60,AW61)</f>
        <v>28</v>
      </c>
      <c r="BA60" s="179">
        <v>10</v>
      </c>
      <c r="BB60" s="177">
        <v>8</v>
      </c>
      <c r="BC60" s="177">
        <v>10</v>
      </c>
      <c r="BD60" s="266">
        <f>SUM(AZ60,BA61)</f>
        <v>56</v>
      </c>
      <c r="BE60" s="259">
        <f>COUNTIF(AS60:AU60,"=10")+COUNTIF(AW60:AY60,"=10")+COUNTIF(BA60:BC60,"=10")</f>
        <v>3</v>
      </c>
      <c r="BF60" s="259">
        <f>COUNTIF(AT60:AV60,"=8")+COUNTIF(AX60:AZ60,"=8")+COUNTIF(BB60:BD60,"=8")</f>
        <v>2</v>
      </c>
      <c r="BG60" s="248">
        <f>BD60</f>
        <v>56</v>
      </c>
      <c r="BH60" s="162"/>
      <c r="BI60" s="289"/>
      <c r="BJ60" s="261">
        <v>19</v>
      </c>
      <c r="BK60" s="270" t="s">
        <v>20</v>
      </c>
      <c r="BL60" s="257"/>
      <c r="BM60" s="176"/>
      <c r="BN60" s="177"/>
      <c r="BO60" s="178"/>
      <c r="BP60" s="266">
        <f>BM61</f>
        <v>0</v>
      </c>
      <c r="BQ60" s="179"/>
      <c r="BR60" s="177"/>
      <c r="BS60" s="177"/>
      <c r="BT60" s="266">
        <f>SUM(BP60,BQ61)</f>
        <v>0</v>
      </c>
      <c r="BU60" s="179"/>
      <c r="BV60" s="177"/>
      <c r="BW60" s="177"/>
      <c r="BX60" s="266">
        <f>SUM(BT60,BU61)</f>
        <v>0</v>
      </c>
      <c r="BY60" s="259">
        <f>COUNTIF(BM60:BO60,"=10")+COUNTIF(BQ60:BS60,"=10")+COUNTIF(BU60:BW60,"=10")</f>
        <v>0</v>
      </c>
      <c r="BZ60" s="257">
        <f>COUNTIF(BN60:BP60,"=8")+COUNTIF(BR60:BT60,"=8")+COUNTIF(BV60:BX60,"=8")</f>
        <v>0</v>
      </c>
      <c r="CA60" s="248">
        <f>BX60</f>
        <v>0</v>
      </c>
    </row>
    <row r="61" spans="1:79" s="31" customFormat="1" ht="15.75" thickBot="1" x14ac:dyDescent="0.3">
      <c r="A61" s="290"/>
      <c r="B61" s="236"/>
      <c r="C61" s="238"/>
      <c r="D61" s="240"/>
      <c r="E61" s="220">
        <f>SUM(E60:G60)</f>
        <v>20</v>
      </c>
      <c r="F61" s="220"/>
      <c r="G61" s="221"/>
      <c r="H61" s="243"/>
      <c r="I61" s="222">
        <f>SUM(I60:K60)</f>
        <v>20</v>
      </c>
      <c r="J61" s="220"/>
      <c r="K61" s="221"/>
      <c r="L61" s="243"/>
      <c r="M61" s="222">
        <f>SUM(M60:O60)</f>
        <v>10</v>
      </c>
      <c r="N61" s="220"/>
      <c r="O61" s="221"/>
      <c r="P61" s="243"/>
      <c r="Q61" s="245"/>
      <c r="R61" s="245"/>
      <c r="S61" s="219"/>
      <c r="T61" s="162"/>
      <c r="U61" s="282"/>
      <c r="V61" s="236"/>
      <c r="W61" s="238"/>
      <c r="X61" s="240"/>
      <c r="Y61" s="220">
        <f>SUM(Y60:AA60)</f>
        <v>8</v>
      </c>
      <c r="Z61" s="220"/>
      <c r="AA61" s="221"/>
      <c r="AB61" s="243"/>
      <c r="AC61" s="222">
        <f>SUM(AC60:AE60)</f>
        <v>16</v>
      </c>
      <c r="AD61" s="220"/>
      <c r="AE61" s="221"/>
      <c r="AF61" s="243"/>
      <c r="AG61" s="222">
        <f>SUM(AG60:AI60)</f>
        <v>4</v>
      </c>
      <c r="AH61" s="220"/>
      <c r="AI61" s="221"/>
      <c r="AJ61" s="243"/>
      <c r="AK61" s="245"/>
      <c r="AL61" s="245"/>
      <c r="AM61" s="219"/>
      <c r="AN61" s="162"/>
      <c r="AO61" s="289"/>
      <c r="AP61" s="262"/>
      <c r="AQ61" s="264"/>
      <c r="AR61" s="265"/>
      <c r="AS61" s="223">
        <f>SUM(AS60:AU60)</f>
        <v>22</v>
      </c>
      <c r="AT61" s="223"/>
      <c r="AU61" s="224"/>
      <c r="AV61" s="267"/>
      <c r="AW61" s="225">
        <f>SUM(AW60:AY60)</f>
        <v>6</v>
      </c>
      <c r="AX61" s="223"/>
      <c r="AY61" s="224"/>
      <c r="AZ61" s="267"/>
      <c r="BA61" s="225">
        <f>SUM(BA60:BC60)</f>
        <v>28</v>
      </c>
      <c r="BB61" s="223"/>
      <c r="BC61" s="224"/>
      <c r="BD61" s="267"/>
      <c r="BE61" s="260"/>
      <c r="BF61" s="260"/>
      <c r="BG61" s="249"/>
      <c r="BH61" s="162"/>
      <c r="BI61" s="289"/>
      <c r="BJ61" s="262"/>
      <c r="BK61" s="264"/>
      <c r="BL61" s="265"/>
      <c r="BM61" s="223">
        <f>SUM(BM60:BO60)</f>
        <v>0</v>
      </c>
      <c r="BN61" s="223"/>
      <c r="BO61" s="224"/>
      <c r="BP61" s="267"/>
      <c r="BQ61" s="225">
        <f>SUM(BQ60:BS60)</f>
        <v>0</v>
      </c>
      <c r="BR61" s="223"/>
      <c r="BS61" s="224"/>
      <c r="BT61" s="267"/>
      <c r="BU61" s="225">
        <f>SUM(BU60:BW60)</f>
        <v>0</v>
      </c>
      <c r="BV61" s="223"/>
      <c r="BW61" s="224"/>
      <c r="BX61" s="267"/>
      <c r="BY61" s="260"/>
      <c r="BZ61" s="258"/>
      <c r="CA61" s="249"/>
    </row>
    <row r="62" spans="1:79" s="31" customFormat="1" x14ac:dyDescent="0.25">
      <c r="A62" s="290"/>
      <c r="B62" s="246">
        <v>17</v>
      </c>
      <c r="C62" s="247" t="s">
        <v>78</v>
      </c>
      <c r="D62" s="240"/>
      <c r="E62" s="73"/>
      <c r="F62" s="74">
        <v>0</v>
      </c>
      <c r="G62" s="75">
        <v>0</v>
      </c>
      <c r="H62" s="242">
        <f>E63</f>
        <v>0</v>
      </c>
      <c r="I62" s="76"/>
      <c r="J62" s="74">
        <v>0</v>
      </c>
      <c r="K62" s="74">
        <v>0</v>
      </c>
      <c r="L62" s="242">
        <f>SUM(H62,I63)</f>
        <v>0</v>
      </c>
      <c r="M62" s="76"/>
      <c r="N62" s="74"/>
      <c r="O62" s="74"/>
      <c r="P62" s="242">
        <f>SUM(L62,M63)</f>
        <v>0</v>
      </c>
      <c r="Q62" s="244">
        <f>COUNTIF(E62:G62,"=10")+COUNTIF(I62:K62,"=10")+COUNTIF(M62:O62,"=10")</f>
        <v>0</v>
      </c>
      <c r="R62" s="244">
        <f>COUNTIF(E62:G62,"=8")+COUNTIF(I62:K62,"=8")+COUNTIF(M62:O62,"=8")</f>
        <v>0</v>
      </c>
      <c r="S62" s="218">
        <f>P62</f>
        <v>0</v>
      </c>
      <c r="T62" s="162"/>
      <c r="U62" s="282"/>
      <c r="V62" s="246">
        <v>15</v>
      </c>
      <c r="W62" s="247" t="s">
        <v>64</v>
      </c>
      <c r="X62" s="240"/>
      <c r="Y62" s="73"/>
      <c r="Z62" s="74"/>
      <c r="AA62" s="75"/>
      <c r="AB62" s="242">
        <f>Y63</f>
        <v>0</v>
      </c>
      <c r="AC62" s="76"/>
      <c r="AD62" s="74"/>
      <c r="AE62" s="74">
        <v>10</v>
      </c>
      <c r="AF62" s="242">
        <f>SUM(AB62,AC63)</f>
        <v>10</v>
      </c>
      <c r="AG62" s="76"/>
      <c r="AH62" s="74">
        <v>8</v>
      </c>
      <c r="AI62" s="74">
        <v>0</v>
      </c>
      <c r="AJ62" s="242">
        <f>SUM(AF62,AG63)</f>
        <v>18</v>
      </c>
      <c r="AK62" s="244">
        <f>COUNTIF(Y62:AA62,"=10")+COUNTIF(AC62:AE62,"=10")+COUNTIF(AG62:AI62,"=10")</f>
        <v>1</v>
      </c>
      <c r="AL62" s="244">
        <f>COUNTIF(Y62:AA62,"=8")+COUNTIF(AC62:AE62,"=8")+COUNTIF(AG62:AI62,"=8")</f>
        <v>1</v>
      </c>
      <c r="AM62" s="218">
        <f>AJ62</f>
        <v>18</v>
      </c>
      <c r="AN62" s="162"/>
      <c r="AO62" s="289"/>
      <c r="AP62" s="268">
        <v>7</v>
      </c>
      <c r="AQ62" s="269" t="s">
        <v>67</v>
      </c>
      <c r="AR62" s="265"/>
      <c r="AS62" s="180">
        <v>0</v>
      </c>
      <c r="AT62" s="181">
        <v>4</v>
      </c>
      <c r="AU62" s="182">
        <v>0</v>
      </c>
      <c r="AV62" s="266">
        <f>AS63</f>
        <v>4</v>
      </c>
      <c r="AW62" s="183">
        <v>8</v>
      </c>
      <c r="AX62" s="181">
        <v>0</v>
      </c>
      <c r="AY62" s="181">
        <v>0</v>
      </c>
      <c r="AZ62" s="266">
        <f>SUM(AV62,AW63)</f>
        <v>12</v>
      </c>
      <c r="BA62" s="183">
        <v>6</v>
      </c>
      <c r="BB62" s="181">
        <v>10</v>
      </c>
      <c r="BC62" s="181">
        <v>0</v>
      </c>
      <c r="BD62" s="266">
        <f>SUM(AZ62,BA63)</f>
        <v>28</v>
      </c>
      <c r="BE62" s="259">
        <f>COUNTIF(AS62:AU62,"=10")+COUNTIF(AW62:AY62,"=10")+COUNTIF(BA62:BC62,"=10")</f>
        <v>1</v>
      </c>
      <c r="BF62" s="259">
        <f>COUNTIF(AT62:AV62,"=8")+COUNTIF(AX62:AZ62,"=8")+COUNTIF(BB62:BD62,"=8")</f>
        <v>0</v>
      </c>
      <c r="BG62" s="248">
        <f>BD62</f>
        <v>28</v>
      </c>
      <c r="BH62" s="162"/>
      <c r="BI62" s="289"/>
      <c r="BJ62" s="268">
        <v>10</v>
      </c>
      <c r="BK62" s="269" t="s">
        <v>15</v>
      </c>
      <c r="BL62" s="265"/>
      <c r="BM62" s="180"/>
      <c r="BN62" s="181"/>
      <c r="BO62" s="182"/>
      <c r="BP62" s="266">
        <f>BM63</f>
        <v>0</v>
      </c>
      <c r="BQ62" s="183"/>
      <c r="BR62" s="181"/>
      <c r="BS62" s="181"/>
      <c r="BT62" s="266">
        <f>SUM(BP62,BQ63)</f>
        <v>0</v>
      </c>
      <c r="BU62" s="183"/>
      <c r="BV62" s="181"/>
      <c r="BW62" s="181"/>
      <c r="BX62" s="266">
        <f>SUM(BT62,BU63)</f>
        <v>0</v>
      </c>
      <c r="BY62" s="259">
        <f>COUNTIF(BM62:BO62,"=10")+COUNTIF(BQ62:BS62,"=10")+COUNTIF(BU62:BW62,"=10")</f>
        <v>0</v>
      </c>
      <c r="BZ62" s="257">
        <f>COUNTIF(BN62:BP62,"=8")+COUNTIF(BR62:BT62,"=8")+COUNTIF(BV62:BX62,"=8")</f>
        <v>0</v>
      </c>
      <c r="CA62" s="248">
        <f>BX62</f>
        <v>0</v>
      </c>
    </row>
    <row r="63" spans="1:79" s="31" customFormat="1" ht="15.75" thickBot="1" x14ac:dyDescent="0.3">
      <c r="A63" s="290"/>
      <c r="B63" s="236"/>
      <c r="C63" s="238"/>
      <c r="D63" s="241"/>
      <c r="E63" s="220">
        <f>SUM(E62:G62)</f>
        <v>0</v>
      </c>
      <c r="F63" s="220"/>
      <c r="G63" s="221"/>
      <c r="H63" s="243"/>
      <c r="I63" s="222">
        <f>SUM(I62:K62)</f>
        <v>0</v>
      </c>
      <c r="J63" s="220"/>
      <c r="K63" s="221"/>
      <c r="L63" s="243"/>
      <c r="M63" s="222">
        <f>SUM(M62:O62)</f>
        <v>0</v>
      </c>
      <c r="N63" s="220"/>
      <c r="O63" s="221"/>
      <c r="P63" s="243"/>
      <c r="Q63" s="245"/>
      <c r="R63" s="245"/>
      <c r="S63" s="219"/>
      <c r="T63" s="162"/>
      <c r="U63" s="282"/>
      <c r="V63" s="236"/>
      <c r="W63" s="238"/>
      <c r="X63" s="241"/>
      <c r="Y63" s="220">
        <f>SUM(Y62:AA62)</f>
        <v>0</v>
      </c>
      <c r="Z63" s="220"/>
      <c r="AA63" s="221"/>
      <c r="AB63" s="243"/>
      <c r="AC63" s="222">
        <f>SUM(AC62:AE62)</f>
        <v>10</v>
      </c>
      <c r="AD63" s="220"/>
      <c r="AE63" s="221"/>
      <c r="AF63" s="243"/>
      <c r="AG63" s="222">
        <f>SUM(AG62:AI62)</f>
        <v>8</v>
      </c>
      <c r="AH63" s="220"/>
      <c r="AI63" s="221"/>
      <c r="AJ63" s="243"/>
      <c r="AK63" s="245"/>
      <c r="AL63" s="245"/>
      <c r="AM63" s="219"/>
      <c r="AN63" s="162"/>
      <c r="AO63" s="289"/>
      <c r="AP63" s="262"/>
      <c r="AQ63" s="264"/>
      <c r="AR63" s="258"/>
      <c r="AS63" s="223">
        <f>SUM(AS62:AU62)</f>
        <v>4</v>
      </c>
      <c r="AT63" s="223"/>
      <c r="AU63" s="224"/>
      <c r="AV63" s="267"/>
      <c r="AW63" s="225">
        <f>SUM(AW62:AY62)</f>
        <v>8</v>
      </c>
      <c r="AX63" s="223"/>
      <c r="AY63" s="224"/>
      <c r="AZ63" s="267"/>
      <c r="BA63" s="225">
        <f>SUM(BA62:BC62)</f>
        <v>16</v>
      </c>
      <c r="BB63" s="223"/>
      <c r="BC63" s="224"/>
      <c r="BD63" s="267"/>
      <c r="BE63" s="260"/>
      <c r="BF63" s="260"/>
      <c r="BG63" s="249"/>
      <c r="BH63" s="162"/>
      <c r="BI63" s="289"/>
      <c r="BJ63" s="262"/>
      <c r="BK63" s="264"/>
      <c r="BL63" s="258"/>
      <c r="BM63" s="223">
        <f>SUM(BM62:BO62)</f>
        <v>0</v>
      </c>
      <c r="BN63" s="223"/>
      <c r="BO63" s="224"/>
      <c r="BP63" s="267"/>
      <c r="BQ63" s="225">
        <f>SUM(BQ62:BS62)</f>
        <v>0</v>
      </c>
      <c r="BR63" s="223"/>
      <c r="BS63" s="224"/>
      <c r="BT63" s="267"/>
      <c r="BU63" s="225">
        <f>SUM(BU62:BW62)</f>
        <v>0</v>
      </c>
      <c r="BV63" s="223"/>
      <c r="BW63" s="224"/>
      <c r="BX63" s="267"/>
      <c r="BY63" s="260"/>
      <c r="BZ63" s="258"/>
      <c r="CA63" s="249"/>
    </row>
    <row r="64" spans="1:79" ht="15.75" thickBot="1" x14ac:dyDescent="0.3">
      <c r="A64" s="290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U64" s="282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O64" s="289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77"/>
      <c r="BI64" s="289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  <c r="BZ64" s="184"/>
      <c r="CA64" s="184"/>
    </row>
    <row r="65" spans="1:79" ht="15" customHeight="1" x14ac:dyDescent="0.25">
      <c r="A65" s="290"/>
      <c r="B65" s="274" t="s">
        <v>0</v>
      </c>
      <c r="C65" s="274" t="s">
        <v>1</v>
      </c>
      <c r="D65" s="274" t="s">
        <v>27</v>
      </c>
      <c r="E65" s="276" t="s">
        <v>28</v>
      </c>
      <c r="F65" s="277"/>
      <c r="G65" s="278"/>
      <c r="H65" s="279" t="s">
        <v>29</v>
      </c>
      <c r="I65" s="276" t="s">
        <v>30</v>
      </c>
      <c r="J65" s="277"/>
      <c r="K65" s="278"/>
      <c r="L65" s="279" t="s">
        <v>29</v>
      </c>
      <c r="M65" s="276" t="s">
        <v>31</v>
      </c>
      <c r="N65" s="277"/>
      <c r="O65" s="278"/>
      <c r="P65" s="279" t="s">
        <v>29</v>
      </c>
      <c r="Q65" s="231" t="s">
        <v>35</v>
      </c>
      <c r="R65" s="233" t="s">
        <v>36</v>
      </c>
      <c r="S65" s="274" t="s">
        <v>24</v>
      </c>
      <c r="T65" s="162"/>
      <c r="U65" s="282"/>
      <c r="V65" s="274" t="s">
        <v>0</v>
      </c>
      <c r="W65" s="274" t="s">
        <v>1</v>
      </c>
      <c r="X65" s="274" t="s">
        <v>27</v>
      </c>
      <c r="Y65" s="276" t="s">
        <v>28</v>
      </c>
      <c r="Z65" s="277"/>
      <c r="AA65" s="278"/>
      <c r="AB65" s="279" t="s">
        <v>29</v>
      </c>
      <c r="AC65" s="276" t="s">
        <v>30</v>
      </c>
      <c r="AD65" s="277"/>
      <c r="AE65" s="278"/>
      <c r="AF65" s="279" t="s">
        <v>29</v>
      </c>
      <c r="AG65" s="276" t="s">
        <v>31</v>
      </c>
      <c r="AH65" s="277"/>
      <c r="AI65" s="278"/>
      <c r="AJ65" s="279" t="s">
        <v>29</v>
      </c>
      <c r="AK65" s="231" t="s">
        <v>35</v>
      </c>
      <c r="AL65" s="233" t="s">
        <v>36</v>
      </c>
      <c r="AM65" s="274" t="s">
        <v>24</v>
      </c>
      <c r="AN65" s="162"/>
      <c r="AO65" s="289"/>
      <c r="AP65" s="248" t="s">
        <v>0</v>
      </c>
      <c r="AQ65" s="248" t="s">
        <v>1</v>
      </c>
      <c r="AR65" s="248" t="s">
        <v>27</v>
      </c>
      <c r="AS65" s="250" t="s">
        <v>28</v>
      </c>
      <c r="AT65" s="251"/>
      <c r="AU65" s="252"/>
      <c r="AV65" s="253" t="s">
        <v>29</v>
      </c>
      <c r="AW65" s="250" t="s">
        <v>30</v>
      </c>
      <c r="AX65" s="251"/>
      <c r="AY65" s="252"/>
      <c r="AZ65" s="253" t="s">
        <v>29</v>
      </c>
      <c r="BA65" s="250" t="s">
        <v>31</v>
      </c>
      <c r="BB65" s="251"/>
      <c r="BC65" s="252"/>
      <c r="BD65" s="253" t="s">
        <v>29</v>
      </c>
      <c r="BE65" s="255" t="s">
        <v>35</v>
      </c>
      <c r="BF65" s="257" t="s">
        <v>36</v>
      </c>
      <c r="BG65" s="248" t="s">
        <v>24</v>
      </c>
      <c r="BH65" s="162"/>
      <c r="BI65" s="289"/>
      <c r="BJ65" s="248" t="s">
        <v>0</v>
      </c>
      <c r="BK65" s="248" t="s">
        <v>1</v>
      </c>
      <c r="BL65" s="248" t="s">
        <v>27</v>
      </c>
      <c r="BM65" s="250" t="s">
        <v>28</v>
      </c>
      <c r="BN65" s="251"/>
      <c r="BO65" s="252"/>
      <c r="BP65" s="253" t="s">
        <v>29</v>
      </c>
      <c r="BQ65" s="250" t="s">
        <v>30</v>
      </c>
      <c r="BR65" s="251"/>
      <c r="BS65" s="252"/>
      <c r="BT65" s="253" t="s">
        <v>29</v>
      </c>
      <c r="BU65" s="250" t="s">
        <v>31</v>
      </c>
      <c r="BV65" s="251"/>
      <c r="BW65" s="252"/>
      <c r="BX65" s="253" t="s">
        <v>29</v>
      </c>
      <c r="BY65" s="255" t="s">
        <v>35</v>
      </c>
      <c r="BZ65" s="257" t="s">
        <v>36</v>
      </c>
      <c r="CA65" s="248" t="s">
        <v>24</v>
      </c>
    </row>
    <row r="66" spans="1:79" ht="15.75" customHeight="1" thickBot="1" x14ac:dyDescent="0.3">
      <c r="A66" s="290"/>
      <c r="B66" s="275"/>
      <c r="C66" s="275"/>
      <c r="D66" s="275"/>
      <c r="E66" s="66" t="s">
        <v>32</v>
      </c>
      <c r="F66" s="67" t="s">
        <v>33</v>
      </c>
      <c r="G66" s="68" t="s">
        <v>34</v>
      </c>
      <c r="H66" s="280"/>
      <c r="I66" s="66" t="s">
        <v>32</v>
      </c>
      <c r="J66" s="67" t="s">
        <v>33</v>
      </c>
      <c r="K66" s="68" t="s">
        <v>34</v>
      </c>
      <c r="L66" s="280"/>
      <c r="M66" s="66" t="s">
        <v>32</v>
      </c>
      <c r="N66" s="67" t="s">
        <v>33</v>
      </c>
      <c r="O66" s="68" t="s">
        <v>34</v>
      </c>
      <c r="P66" s="280"/>
      <c r="Q66" s="232"/>
      <c r="R66" s="234"/>
      <c r="S66" s="275"/>
      <c r="T66" s="162"/>
      <c r="U66" s="282"/>
      <c r="V66" s="275"/>
      <c r="W66" s="275"/>
      <c r="X66" s="275"/>
      <c r="Y66" s="66" t="s">
        <v>32</v>
      </c>
      <c r="Z66" s="67" t="s">
        <v>33</v>
      </c>
      <c r="AA66" s="68" t="s">
        <v>34</v>
      </c>
      <c r="AB66" s="280"/>
      <c r="AC66" s="66" t="s">
        <v>32</v>
      </c>
      <c r="AD66" s="67" t="s">
        <v>33</v>
      </c>
      <c r="AE66" s="68" t="s">
        <v>34</v>
      </c>
      <c r="AF66" s="280"/>
      <c r="AG66" s="66" t="s">
        <v>32</v>
      </c>
      <c r="AH66" s="67" t="s">
        <v>33</v>
      </c>
      <c r="AI66" s="68" t="s">
        <v>34</v>
      </c>
      <c r="AJ66" s="280"/>
      <c r="AK66" s="232"/>
      <c r="AL66" s="234"/>
      <c r="AM66" s="275"/>
      <c r="AN66" s="162"/>
      <c r="AO66" s="289"/>
      <c r="AP66" s="249"/>
      <c r="AQ66" s="249"/>
      <c r="AR66" s="249"/>
      <c r="AS66" s="173" t="s">
        <v>32</v>
      </c>
      <c r="AT66" s="174" t="s">
        <v>33</v>
      </c>
      <c r="AU66" s="175" t="s">
        <v>34</v>
      </c>
      <c r="AV66" s="254"/>
      <c r="AW66" s="173" t="s">
        <v>32</v>
      </c>
      <c r="AX66" s="174" t="s">
        <v>33</v>
      </c>
      <c r="AY66" s="175" t="s">
        <v>34</v>
      </c>
      <c r="AZ66" s="254"/>
      <c r="BA66" s="173" t="s">
        <v>32</v>
      </c>
      <c r="BB66" s="174" t="s">
        <v>33</v>
      </c>
      <c r="BC66" s="175" t="s">
        <v>34</v>
      </c>
      <c r="BD66" s="254"/>
      <c r="BE66" s="256"/>
      <c r="BF66" s="258"/>
      <c r="BG66" s="249"/>
      <c r="BH66" s="162"/>
      <c r="BI66" s="289"/>
      <c r="BJ66" s="249"/>
      <c r="BK66" s="249"/>
      <c r="BL66" s="249"/>
      <c r="BM66" s="173" t="s">
        <v>32</v>
      </c>
      <c r="BN66" s="174" t="s">
        <v>33</v>
      </c>
      <c r="BO66" s="175" t="s">
        <v>34</v>
      </c>
      <c r="BP66" s="254"/>
      <c r="BQ66" s="173" t="s">
        <v>32</v>
      </c>
      <c r="BR66" s="174" t="s">
        <v>33</v>
      </c>
      <c r="BS66" s="175" t="s">
        <v>34</v>
      </c>
      <c r="BT66" s="254"/>
      <c r="BU66" s="173" t="s">
        <v>32</v>
      </c>
      <c r="BV66" s="174" t="s">
        <v>33</v>
      </c>
      <c r="BW66" s="175" t="s">
        <v>34</v>
      </c>
      <c r="BX66" s="254"/>
      <c r="BY66" s="256"/>
      <c r="BZ66" s="258"/>
      <c r="CA66" s="249"/>
    </row>
    <row r="67" spans="1:79" x14ac:dyDescent="0.25">
      <c r="A67" s="290"/>
      <c r="B67" s="235">
        <v>20</v>
      </c>
      <c r="C67" s="237" t="s">
        <v>60</v>
      </c>
      <c r="D67" s="239">
        <v>3</v>
      </c>
      <c r="E67" s="69">
        <v>6</v>
      </c>
      <c r="F67" s="70">
        <v>8</v>
      </c>
      <c r="G67" s="71">
        <v>10</v>
      </c>
      <c r="H67" s="242">
        <f>E68</f>
        <v>24</v>
      </c>
      <c r="I67" s="72">
        <v>10</v>
      </c>
      <c r="J67" s="70">
        <v>10</v>
      </c>
      <c r="K67" s="70">
        <v>8</v>
      </c>
      <c r="L67" s="242">
        <f>SUM(H67,I68)</f>
        <v>52</v>
      </c>
      <c r="M67" s="72">
        <v>10</v>
      </c>
      <c r="N67" s="70">
        <v>10</v>
      </c>
      <c r="O67" s="70">
        <v>10</v>
      </c>
      <c r="P67" s="242">
        <f>SUM(L67,M68)</f>
        <v>82</v>
      </c>
      <c r="Q67" s="244">
        <f>COUNTIF(E67:G67,"=10")+COUNTIF(I67:K67,"=10")+COUNTIF(M67:O67,"=10")</f>
        <v>6</v>
      </c>
      <c r="R67" s="244">
        <f>COUNTIF(F67:H67,"=8")+COUNTIF(J67:L67,"=8")+COUNTIF(N67:P67,"=8")</f>
        <v>2</v>
      </c>
      <c r="S67" s="218">
        <f>P67</f>
        <v>82</v>
      </c>
      <c r="T67" s="162"/>
      <c r="U67" s="282"/>
      <c r="V67" s="235">
        <v>22</v>
      </c>
      <c r="W67" s="237" t="s">
        <v>22</v>
      </c>
      <c r="X67" s="239">
        <v>7</v>
      </c>
      <c r="Y67" s="69">
        <v>10</v>
      </c>
      <c r="Z67" s="70">
        <v>10</v>
      </c>
      <c r="AA67" s="71">
        <v>8</v>
      </c>
      <c r="AB67" s="242">
        <f>Y68</f>
        <v>28</v>
      </c>
      <c r="AC67" s="72">
        <v>10</v>
      </c>
      <c r="AD67" s="70">
        <v>6</v>
      </c>
      <c r="AE67" s="70">
        <v>6</v>
      </c>
      <c r="AF67" s="242">
        <f>SUM(AB67,AC68)</f>
        <v>50</v>
      </c>
      <c r="AG67" s="72">
        <v>8</v>
      </c>
      <c r="AH67" s="70">
        <v>6</v>
      </c>
      <c r="AI67" s="70">
        <v>8</v>
      </c>
      <c r="AJ67" s="242">
        <f>SUM(AF67,AG68)</f>
        <v>72</v>
      </c>
      <c r="AK67" s="244">
        <f>COUNTIF(Y67:AA67,"=10")+COUNTIF(AC67:AE67,"=10")+COUNTIF(AG67:AI67,"=10")</f>
        <v>3</v>
      </c>
      <c r="AL67" s="244">
        <f>COUNTIF(Z67:AB67,"=8")+COUNTIF(AD67:AF67,"=8")+COUNTIF(AH67:AJ67,"=8")</f>
        <v>2</v>
      </c>
      <c r="AM67" s="218">
        <f>AJ67</f>
        <v>72</v>
      </c>
      <c r="AN67" s="162"/>
      <c r="AO67" s="289"/>
      <c r="AP67" s="261">
        <v>12</v>
      </c>
      <c r="AQ67" s="263" t="s">
        <v>54</v>
      </c>
      <c r="AR67" s="257">
        <v>5</v>
      </c>
      <c r="AS67" s="176">
        <v>0</v>
      </c>
      <c r="AT67" s="177">
        <v>6</v>
      </c>
      <c r="AU67" s="178">
        <v>6</v>
      </c>
      <c r="AV67" s="266">
        <f>AS68</f>
        <v>12</v>
      </c>
      <c r="AW67" s="179">
        <v>4</v>
      </c>
      <c r="AX67" s="177">
        <v>0</v>
      </c>
      <c r="AY67" s="177">
        <v>0</v>
      </c>
      <c r="AZ67" s="266">
        <f>SUM(AV67,AW68)</f>
        <v>16</v>
      </c>
      <c r="BA67" s="179">
        <v>6</v>
      </c>
      <c r="BB67" s="177">
        <v>8</v>
      </c>
      <c r="BC67" s="177">
        <v>10</v>
      </c>
      <c r="BD67" s="266">
        <f>SUM(AZ67,BA68)</f>
        <v>40</v>
      </c>
      <c r="BE67" s="259">
        <f>COUNTIF(AS67:AU67,"=10")+COUNTIF(AW67:AY67,"=10")+COUNTIF(BA67:BC67,"=10")</f>
        <v>1</v>
      </c>
      <c r="BF67" s="259">
        <f>COUNTIF(AT67:AV67,"=8")+COUNTIF(AX67:AZ67,"=8")+COUNTIF(BB67:BD67,"=8")</f>
        <v>1</v>
      </c>
      <c r="BG67" s="248">
        <f>BD67</f>
        <v>40</v>
      </c>
      <c r="BH67" s="162"/>
      <c r="BI67" s="289"/>
      <c r="BJ67" s="261">
        <v>21</v>
      </c>
      <c r="BK67" s="263" t="s">
        <v>59</v>
      </c>
      <c r="BL67" s="257">
        <v>5</v>
      </c>
      <c r="BM67" s="176">
        <v>6</v>
      </c>
      <c r="BN67" s="177">
        <v>10</v>
      </c>
      <c r="BO67" s="178">
        <v>0</v>
      </c>
      <c r="BP67" s="266">
        <f>BM68</f>
        <v>16</v>
      </c>
      <c r="BQ67" s="179">
        <v>4</v>
      </c>
      <c r="BR67" s="177">
        <v>4</v>
      </c>
      <c r="BS67" s="177">
        <v>6</v>
      </c>
      <c r="BT67" s="266">
        <f>SUM(BP67,BQ68)</f>
        <v>30</v>
      </c>
      <c r="BU67" s="179">
        <v>8</v>
      </c>
      <c r="BV67" s="177">
        <v>6</v>
      </c>
      <c r="BW67" s="177">
        <v>8</v>
      </c>
      <c r="BX67" s="266">
        <f>SUM(BT67,BU68)</f>
        <v>52</v>
      </c>
      <c r="BY67" s="259">
        <f>COUNTIF(BM67:BO67,"=10")+COUNTIF(BQ67:BS67,"=10")+COUNTIF(BU67:BW67,"=10")</f>
        <v>1</v>
      </c>
      <c r="BZ67" s="259">
        <f>COUNTIF(BM67:BO67,"=8")+COUNTIF(BQ67:BS67,"=8")+COUNTIF(BU67:BW67,"=8")</f>
        <v>2</v>
      </c>
      <c r="CA67" s="248">
        <f>BX67</f>
        <v>52</v>
      </c>
    </row>
    <row r="68" spans="1:79" ht="15.75" thickBot="1" x14ac:dyDescent="0.3">
      <c r="A68" s="290"/>
      <c r="B68" s="236"/>
      <c r="C68" s="238"/>
      <c r="D68" s="240"/>
      <c r="E68" s="220">
        <f>SUM(E67:G67)</f>
        <v>24</v>
      </c>
      <c r="F68" s="220"/>
      <c r="G68" s="221"/>
      <c r="H68" s="243"/>
      <c r="I68" s="222">
        <f>SUM(I67:K67)</f>
        <v>28</v>
      </c>
      <c r="J68" s="220"/>
      <c r="K68" s="221"/>
      <c r="L68" s="243"/>
      <c r="M68" s="222">
        <f>SUM(M67:O67)</f>
        <v>30</v>
      </c>
      <c r="N68" s="220"/>
      <c r="O68" s="221"/>
      <c r="P68" s="243"/>
      <c r="Q68" s="245"/>
      <c r="R68" s="245"/>
      <c r="S68" s="219"/>
      <c r="T68" s="162"/>
      <c r="U68" s="282"/>
      <c r="V68" s="236"/>
      <c r="W68" s="238"/>
      <c r="X68" s="240"/>
      <c r="Y68" s="220">
        <f>SUM(Y67:AA67)</f>
        <v>28</v>
      </c>
      <c r="Z68" s="220"/>
      <c r="AA68" s="221"/>
      <c r="AB68" s="243"/>
      <c r="AC68" s="222">
        <f>SUM(AC67:AE67)</f>
        <v>22</v>
      </c>
      <c r="AD68" s="220"/>
      <c r="AE68" s="221"/>
      <c r="AF68" s="243"/>
      <c r="AG68" s="222">
        <f>SUM(AG67:AI67)</f>
        <v>22</v>
      </c>
      <c r="AH68" s="220"/>
      <c r="AI68" s="221"/>
      <c r="AJ68" s="243"/>
      <c r="AK68" s="245"/>
      <c r="AL68" s="245"/>
      <c r="AM68" s="219"/>
      <c r="AN68" s="162"/>
      <c r="AO68" s="289"/>
      <c r="AP68" s="262"/>
      <c r="AQ68" s="264"/>
      <c r="AR68" s="265"/>
      <c r="AS68" s="223">
        <f>SUM(AS67:AU67)</f>
        <v>12</v>
      </c>
      <c r="AT68" s="223"/>
      <c r="AU68" s="224"/>
      <c r="AV68" s="267"/>
      <c r="AW68" s="225">
        <f>SUM(AW67:AY67)</f>
        <v>4</v>
      </c>
      <c r="AX68" s="223"/>
      <c r="AY68" s="224"/>
      <c r="AZ68" s="267"/>
      <c r="BA68" s="225">
        <f>SUM(BA67:BC67)</f>
        <v>24</v>
      </c>
      <c r="BB68" s="223"/>
      <c r="BC68" s="224"/>
      <c r="BD68" s="267"/>
      <c r="BE68" s="260"/>
      <c r="BF68" s="260"/>
      <c r="BG68" s="249"/>
      <c r="BH68" s="162"/>
      <c r="BI68" s="289"/>
      <c r="BJ68" s="262"/>
      <c r="BK68" s="264"/>
      <c r="BL68" s="265"/>
      <c r="BM68" s="223">
        <f>SUM(BM67:BO67)</f>
        <v>16</v>
      </c>
      <c r="BN68" s="223"/>
      <c r="BO68" s="224"/>
      <c r="BP68" s="267"/>
      <c r="BQ68" s="225">
        <f>SUM(BQ67:BS67)</f>
        <v>14</v>
      </c>
      <c r="BR68" s="223"/>
      <c r="BS68" s="224"/>
      <c r="BT68" s="267"/>
      <c r="BU68" s="225">
        <f>SUM(BU67:BW67)</f>
        <v>22</v>
      </c>
      <c r="BV68" s="223"/>
      <c r="BW68" s="224"/>
      <c r="BX68" s="267"/>
      <c r="BY68" s="260"/>
      <c r="BZ68" s="260"/>
      <c r="CA68" s="249"/>
    </row>
    <row r="69" spans="1:79" x14ac:dyDescent="0.25">
      <c r="A69" s="290"/>
      <c r="B69" s="246">
        <v>19</v>
      </c>
      <c r="C69" s="247" t="s">
        <v>20</v>
      </c>
      <c r="D69" s="240"/>
      <c r="E69" s="73">
        <v>10</v>
      </c>
      <c r="F69" s="74">
        <v>10</v>
      </c>
      <c r="G69" s="75">
        <v>4</v>
      </c>
      <c r="H69" s="242">
        <f>E70</f>
        <v>24</v>
      </c>
      <c r="I69" s="76">
        <v>10</v>
      </c>
      <c r="J69" s="74">
        <v>8</v>
      </c>
      <c r="K69" s="74">
        <v>8</v>
      </c>
      <c r="L69" s="242">
        <f>SUM(H69,I70)</f>
        <v>50</v>
      </c>
      <c r="M69" s="76">
        <v>10</v>
      </c>
      <c r="N69" s="74">
        <v>10</v>
      </c>
      <c r="O69" s="74">
        <v>10</v>
      </c>
      <c r="P69" s="242">
        <f>SUM(L69,M70)</f>
        <v>80</v>
      </c>
      <c r="Q69" s="244">
        <f>COUNTIF(E69:G69,"=10")+COUNTIF(I69:K69,"=10")+COUNTIF(M69:O69,"=10")</f>
        <v>6</v>
      </c>
      <c r="R69" s="244">
        <f>COUNTIF(F69:H69,"=8")+COUNTIF(J69:L69,"=8")+COUNTIF(N69:P69,"=8")</f>
        <v>2</v>
      </c>
      <c r="S69" s="218">
        <f>P69</f>
        <v>80</v>
      </c>
      <c r="T69" s="162"/>
      <c r="U69" s="282"/>
      <c r="V69" s="246">
        <v>18</v>
      </c>
      <c r="W69" s="247" t="s">
        <v>19</v>
      </c>
      <c r="X69" s="240"/>
      <c r="Y69" s="73"/>
      <c r="Z69" s="74">
        <v>4</v>
      </c>
      <c r="AA69" s="75">
        <v>6</v>
      </c>
      <c r="AB69" s="242">
        <f>Y70</f>
        <v>10</v>
      </c>
      <c r="AC69" s="76">
        <v>0</v>
      </c>
      <c r="AD69" s="74">
        <v>6</v>
      </c>
      <c r="AE69" s="74">
        <v>10</v>
      </c>
      <c r="AF69" s="242">
        <f>SUM(AB69,AC70)</f>
        <v>26</v>
      </c>
      <c r="AG69" s="76">
        <v>10</v>
      </c>
      <c r="AH69" s="74">
        <v>6</v>
      </c>
      <c r="AI69" s="74">
        <v>6</v>
      </c>
      <c r="AJ69" s="242">
        <f>SUM(AF69,AG70)</f>
        <v>48</v>
      </c>
      <c r="AK69" s="244">
        <f>COUNTIF(Y69:AA69,"=10")+COUNTIF(AC69:AE69,"=10")+COUNTIF(AG69:AI69,"=10")</f>
        <v>2</v>
      </c>
      <c r="AL69" s="244">
        <f>COUNTIF(Z69:AB69,"=8")+COUNTIF(AD69:AF69,"=8")+COUNTIF(AH69:AJ69,"=8")</f>
        <v>0</v>
      </c>
      <c r="AM69" s="218">
        <f>AJ69</f>
        <v>48</v>
      </c>
      <c r="AN69" s="162"/>
      <c r="AO69" s="289"/>
      <c r="AP69" s="268">
        <v>4</v>
      </c>
      <c r="AQ69" s="269" t="s">
        <v>72</v>
      </c>
      <c r="AR69" s="265"/>
      <c r="AS69" s="180">
        <v>0</v>
      </c>
      <c r="AT69" s="181">
        <v>6</v>
      </c>
      <c r="AU69" s="182">
        <v>6</v>
      </c>
      <c r="AV69" s="266">
        <f>AS70</f>
        <v>12</v>
      </c>
      <c r="AW69" s="183">
        <v>0</v>
      </c>
      <c r="AX69" s="181">
        <v>8</v>
      </c>
      <c r="AY69" s="181">
        <v>0</v>
      </c>
      <c r="AZ69" s="266">
        <f>SUM(AV69,AW70)</f>
        <v>20</v>
      </c>
      <c r="BA69" s="183">
        <v>4</v>
      </c>
      <c r="BB69" s="181">
        <v>0</v>
      </c>
      <c r="BC69" s="181">
        <v>4</v>
      </c>
      <c r="BD69" s="266">
        <f>SUM(AZ69,BA70)</f>
        <v>28</v>
      </c>
      <c r="BE69" s="259">
        <f>COUNTIF(AS69:AU69,"=10")+COUNTIF(AW69:AY69,"=10")+COUNTIF(BA69:BC69,"=10")</f>
        <v>0</v>
      </c>
      <c r="BF69" s="259">
        <f>COUNTIF(AT69:AV69,"=8")+COUNTIF(AX69:AZ69,"=8")+COUNTIF(BB69:BD69,"=8")</f>
        <v>1</v>
      </c>
      <c r="BG69" s="248">
        <f>BD69</f>
        <v>28</v>
      </c>
      <c r="BH69" s="162"/>
      <c r="BI69" s="289"/>
      <c r="BJ69" s="268">
        <v>7</v>
      </c>
      <c r="BK69" s="269" t="s">
        <v>67</v>
      </c>
      <c r="BL69" s="265"/>
      <c r="BM69" s="180">
        <v>8</v>
      </c>
      <c r="BN69" s="181">
        <v>4</v>
      </c>
      <c r="BO69" s="182">
        <v>0</v>
      </c>
      <c r="BP69" s="266">
        <f>BM70</f>
        <v>12</v>
      </c>
      <c r="BQ69" s="183">
        <v>0</v>
      </c>
      <c r="BR69" s="181">
        <v>0</v>
      </c>
      <c r="BS69" s="181">
        <v>0</v>
      </c>
      <c r="BT69" s="266">
        <f>SUM(BP69,BQ70)</f>
        <v>12</v>
      </c>
      <c r="BU69" s="183">
        <v>0</v>
      </c>
      <c r="BV69" s="181">
        <v>6</v>
      </c>
      <c r="BW69" s="181">
        <v>0</v>
      </c>
      <c r="BX69" s="266">
        <f>SUM(BT69,BU70)</f>
        <v>18</v>
      </c>
      <c r="BY69" s="259">
        <f>COUNTIF(BM69:BO69,"=10")+COUNTIF(BQ69:BS69,"=10")+COUNTIF(BU69:BW69,"=10")</f>
        <v>0</v>
      </c>
      <c r="BZ69" s="259">
        <f>COUNTIF(BM69:BO69,"=8")+COUNTIF(BQ69:BS69,"=8")+COUNTIF(BU69:BW69,"=8")</f>
        <v>1</v>
      </c>
      <c r="CA69" s="248">
        <f>BX69</f>
        <v>18</v>
      </c>
    </row>
    <row r="70" spans="1:79" ht="15.75" thickBot="1" x14ac:dyDescent="0.3">
      <c r="A70" s="290"/>
      <c r="B70" s="236"/>
      <c r="C70" s="238"/>
      <c r="D70" s="241"/>
      <c r="E70" s="220">
        <f>SUM(E69:G69)</f>
        <v>24</v>
      </c>
      <c r="F70" s="220"/>
      <c r="G70" s="221"/>
      <c r="H70" s="243"/>
      <c r="I70" s="222">
        <f>SUM(I69:K69)</f>
        <v>26</v>
      </c>
      <c r="J70" s="220"/>
      <c r="K70" s="221"/>
      <c r="L70" s="243"/>
      <c r="M70" s="222">
        <f>SUM(M69:O69)</f>
        <v>30</v>
      </c>
      <c r="N70" s="220"/>
      <c r="O70" s="221"/>
      <c r="P70" s="243"/>
      <c r="Q70" s="245"/>
      <c r="R70" s="245"/>
      <c r="S70" s="219"/>
      <c r="T70" s="162"/>
      <c r="U70" s="282"/>
      <c r="V70" s="236"/>
      <c r="W70" s="238"/>
      <c r="X70" s="241"/>
      <c r="Y70" s="220">
        <f>SUM(Y69:AA69)</f>
        <v>10</v>
      </c>
      <c r="Z70" s="220"/>
      <c r="AA70" s="221"/>
      <c r="AB70" s="243"/>
      <c r="AC70" s="222">
        <f>SUM(AC69:AE69)</f>
        <v>16</v>
      </c>
      <c r="AD70" s="220"/>
      <c r="AE70" s="221"/>
      <c r="AF70" s="243"/>
      <c r="AG70" s="222">
        <f>SUM(AG69:AI69)</f>
        <v>22</v>
      </c>
      <c r="AH70" s="220"/>
      <c r="AI70" s="221"/>
      <c r="AJ70" s="243"/>
      <c r="AK70" s="245"/>
      <c r="AL70" s="245"/>
      <c r="AM70" s="219"/>
      <c r="AN70" s="162"/>
      <c r="AO70" s="289"/>
      <c r="AP70" s="262"/>
      <c r="AQ70" s="264"/>
      <c r="AR70" s="258"/>
      <c r="AS70" s="223">
        <f>SUM(AS69:AU69)</f>
        <v>12</v>
      </c>
      <c r="AT70" s="223"/>
      <c r="AU70" s="224"/>
      <c r="AV70" s="267"/>
      <c r="AW70" s="225">
        <f>SUM(AW69:AY69)</f>
        <v>8</v>
      </c>
      <c r="AX70" s="223"/>
      <c r="AY70" s="224"/>
      <c r="AZ70" s="267"/>
      <c r="BA70" s="225">
        <f>SUM(BA69:BC69)</f>
        <v>8</v>
      </c>
      <c r="BB70" s="223"/>
      <c r="BC70" s="224"/>
      <c r="BD70" s="267"/>
      <c r="BE70" s="260"/>
      <c r="BF70" s="260"/>
      <c r="BG70" s="249"/>
      <c r="BH70" s="162"/>
      <c r="BI70" s="289"/>
      <c r="BJ70" s="262"/>
      <c r="BK70" s="264"/>
      <c r="BL70" s="258"/>
      <c r="BM70" s="223">
        <f>SUM(BM69:BO69)</f>
        <v>12</v>
      </c>
      <c r="BN70" s="223"/>
      <c r="BO70" s="224"/>
      <c r="BP70" s="267"/>
      <c r="BQ70" s="225">
        <f>SUM(BQ69:BS69)</f>
        <v>0</v>
      </c>
      <c r="BR70" s="223"/>
      <c r="BS70" s="224"/>
      <c r="BT70" s="267"/>
      <c r="BU70" s="225">
        <f>SUM(BU69:BW69)</f>
        <v>6</v>
      </c>
      <c r="BV70" s="223"/>
      <c r="BW70" s="224"/>
      <c r="BX70" s="267"/>
      <c r="BY70" s="260"/>
      <c r="BZ70" s="260"/>
      <c r="CA70" s="249"/>
    </row>
    <row r="71" spans="1:79" s="77" customFormat="1" ht="15.75" thickBot="1" x14ac:dyDescent="0.3">
      <c r="A71" s="189"/>
      <c r="U71" s="187"/>
      <c r="AO71" s="191"/>
      <c r="BI71" s="187"/>
    </row>
    <row r="72" spans="1:79" s="31" customFormat="1" ht="15" customHeight="1" x14ac:dyDescent="0.25">
      <c r="A72" s="289">
        <v>6</v>
      </c>
      <c r="B72" s="248" t="s">
        <v>0</v>
      </c>
      <c r="C72" s="248" t="s">
        <v>1</v>
      </c>
      <c r="D72" s="248" t="s">
        <v>27</v>
      </c>
      <c r="E72" s="250" t="s">
        <v>28</v>
      </c>
      <c r="F72" s="251"/>
      <c r="G72" s="252"/>
      <c r="H72" s="253" t="s">
        <v>29</v>
      </c>
      <c r="I72" s="250" t="s">
        <v>30</v>
      </c>
      <c r="J72" s="251"/>
      <c r="K72" s="252"/>
      <c r="L72" s="253" t="s">
        <v>29</v>
      </c>
      <c r="M72" s="250" t="s">
        <v>31</v>
      </c>
      <c r="N72" s="251"/>
      <c r="O72" s="252"/>
      <c r="P72" s="253" t="s">
        <v>29</v>
      </c>
      <c r="Q72" s="255" t="s">
        <v>35</v>
      </c>
      <c r="R72" s="257" t="s">
        <v>36</v>
      </c>
      <c r="S72" s="248" t="s">
        <v>24</v>
      </c>
      <c r="T72" s="162"/>
      <c r="U72" s="291">
        <v>42</v>
      </c>
      <c r="V72" s="248" t="s">
        <v>0</v>
      </c>
      <c r="W72" s="248" t="s">
        <v>1</v>
      </c>
      <c r="X72" s="248" t="s">
        <v>27</v>
      </c>
      <c r="Y72" s="250" t="s">
        <v>28</v>
      </c>
      <c r="Z72" s="251"/>
      <c r="AA72" s="252"/>
      <c r="AB72" s="253" t="s">
        <v>29</v>
      </c>
      <c r="AC72" s="250" t="s">
        <v>30</v>
      </c>
      <c r="AD72" s="251"/>
      <c r="AE72" s="252"/>
      <c r="AF72" s="253" t="s">
        <v>29</v>
      </c>
      <c r="AG72" s="250" t="s">
        <v>31</v>
      </c>
      <c r="AH72" s="251"/>
      <c r="AI72" s="252"/>
      <c r="AJ72" s="253" t="s">
        <v>29</v>
      </c>
      <c r="AK72" s="255" t="s">
        <v>35</v>
      </c>
      <c r="AL72" s="257" t="s">
        <v>36</v>
      </c>
      <c r="AM72" s="248" t="s">
        <v>24</v>
      </c>
      <c r="AN72" s="162"/>
      <c r="AO72" s="290">
        <v>77</v>
      </c>
      <c r="AP72" s="218" t="s">
        <v>0</v>
      </c>
      <c r="AQ72" s="218" t="s">
        <v>1</v>
      </c>
      <c r="AR72" s="218" t="s">
        <v>27</v>
      </c>
      <c r="AS72" s="226" t="s">
        <v>28</v>
      </c>
      <c r="AT72" s="227"/>
      <c r="AU72" s="228"/>
      <c r="AV72" s="229" t="s">
        <v>29</v>
      </c>
      <c r="AW72" s="226" t="s">
        <v>30</v>
      </c>
      <c r="AX72" s="227"/>
      <c r="AY72" s="228"/>
      <c r="AZ72" s="229" t="s">
        <v>29</v>
      </c>
      <c r="BA72" s="226" t="s">
        <v>31</v>
      </c>
      <c r="BB72" s="227"/>
      <c r="BC72" s="228"/>
      <c r="BD72" s="229" t="s">
        <v>29</v>
      </c>
      <c r="BE72" s="231" t="s">
        <v>35</v>
      </c>
      <c r="BF72" s="233" t="s">
        <v>36</v>
      </c>
      <c r="BG72" s="218" t="s">
        <v>24</v>
      </c>
      <c r="BH72" s="162"/>
      <c r="BI72" s="290">
        <v>111</v>
      </c>
      <c r="BJ72" s="274" t="s">
        <v>0</v>
      </c>
      <c r="BK72" s="274" t="s">
        <v>1</v>
      </c>
      <c r="BL72" s="274" t="s">
        <v>27</v>
      </c>
      <c r="BM72" s="276" t="s">
        <v>28</v>
      </c>
      <c r="BN72" s="277"/>
      <c r="BO72" s="278"/>
      <c r="BP72" s="279" t="s">
        <v>29</v>
      </c>
      <c r="BQ72" s="276" t="s">
        <v>30</v>
      </c>
      <c r="BR72" s="277"/>
      <c r="BS72" s="278"/>
      <c r="BT72" s="279" t="s">
        <v>29</v>
      </c>
      <c r="BU72" s="276" t="s">
        <v>31</v>
      </c>
      <c r="BV72" s="277"/>
      <c r="BW72" s="278"/>
      <c r="BX72" s="279" t="s">
        <v>29</v>
      </c>
      <c r="BY72" s="231" t="s">
        <v>35</v>
      </c>
      <c r="BZ72" s="233" t="s">
        <v>36</v>
      </c>
      <c r="CA72" s="274" t="s">
        <v>24</v>
      </c>
    </row>
    <row r="73" spans="1:79" s="31" customFormat="1" ht="15.75" customHeight="1" thickBot="1" x14ac:dyDescent="0.3">
      <c r="A73" s="289"/>
      <c r="B73" s="249"/>
      <c r="C73" s="249"/>
      <c r="D73" s="249"/>
      <c r="E73" s="173" t="s">
        <v>32</v>
      </c>
      <c r="F73" s="174" t="s">
        <v>33</v>
      </c>
      <c r="G73" s="175" t="s">
        <v>34</v>
      </c>
      <c r="H73" s="254"/>
      <c r="I73" s="173" t="s">
        <v>32</v>
      </c>
      <c r="J73" s="174" t="s">
        <v>33</v>
      </c>
      <c r="K73" s="175" t="s">
        <v>34</v>
      </c>
      <c r="L73" s="254"/>
      <c r="M73" s="173" t="s">
        <v>32</v>
      </c>
      <c r="N73" s="174" t="s">
        <v>33</v>
      </c>
      <c r="O73" s="175" t="s">
        <v>34</v>
      </c>
      <c r="P73" s="254"/>
      <c r="Q73" s="256"/>
      <c r="R73" s="258"/>
      <c r="S73" s="249"/>
      <c r="T73" s="162"/>
      <c r="U73" s="291"/>
      <c r="V73" s="249"/>
      <c r="W73" s="249"/>
      <c r="X73" s="249"/>
      <c r="Y73" s="173" t="s">
        <v>32</v>
      </c>
      <c r="Z73" s="174" t="s">
        <v>33</v>
      </c>
      <c r="AA73" s="175" t="s">
        <v>34</v>
      </c>
      <c r="AB73" s="254"/>
      <c r="AC73" s="173" t="s">
        <v>32</v>
      </c>
      <c r="AD73" s="174" t="s">
        <v>33</v>
      </c>
      <c r="AE73" s="175" t="s">
        <v>34</v>
      </c>
      <c r="AF73" s="254"/>
      <c r="AG73" s="173" t="s">
        <v>32</v>
      </c>
      <c r="AH73" s="174" t="s">
        <v>33</v>
      </c>
      <c r="AI73" s="175" t="s">
        <v>34</v>
      </c>
      <c r="AJ73" s="254"/>
      <c r="AK73" s="256"/>
      <c r="AL73" s="258"/>
      <c r="AM73" s="249"/>
      <c r="AN73" s="162"/>
      <c r="AO73" s="290"/>
      <c r="AP73" s="219"/>
      <c r="AQ73" s="219"/>
      <c r="AR73" s="219"/>
      <c r="AS73" s="78" t="s">
        <v>32</v>
      </c>
      <c r="AT73" s="79" t="s">
        <v>33</v>
      </c>
      <c r="AU73" s="80" t="s">
        <v>34</v>
      </c>
      <c r="AV73" s="230"/>
      <c r="AW73" s="78" t="s">
        <v>32</v>
      </c>
      <c r="AX73" s="79" t="s">
        <v>33</v>
      </c>
      <c r="AY73" s="80" t="s">
        <v>34</v>
      </c>
      <c r="AZ73" s="230"/>
      <c r="BA73" s="78" t="s">
        <v>32</v>
      </c>
      <c r="BB73" s="79" t="s">
        <v>33</v>
      </c>
      <c r="BC73" s="80" t="s">
        <v>34</v>
      </c>
      <c r="BD73" s="230"/>
      <c r="BE73" s="232"/>
      <c r="BF73" s="234"/>
      <c r="BG73" s="219"/>
      <c r="BH73" s="162"/>
      <c r="BI73" s="290"/>
      <c r="BJ73" s="275"/>
      <c r="BK73" s="275"/>
      <c r="BL73" s="275"/>
      <c r="BM73" s="66" t="s">
        <v>32</v>
      </c>
      <c r="BN73" s="67" t="s">
        <v>33</v>
      </c>
      <c r="BO73" s="68" t="s">
        <v>34</v>
      </c>
      <c r="BP73" s="280"/>
      <c r="BQ73" s="66" t="s">
        <v>32</v>
      </c>
      <c r="BR73" s="67" t="s">
        <v>33</v>
      </c>
      <c r="BS73" s="68" t="s">
        <v>34</v>
      </c>
      <c r="BT73" s="280"/>
      <c r="BU73" s="66" t="s">
        <v>32</v>
      </c>
      <c r="BV73" s="67" t="s">
        <v>33</v>
      </c>
      <c r="BW73" s="68" t="s">
        <v>34</v>
      </c>
      <c r="BX73" s="280"/>
      <c r="BY73" s="232"/>
      <c r="BZ73" s="234"/>
      <c r="CA73" s="275"/>
    </row>
    <row r="74" spans="1:79" s="31" customFormat="1" x14ac:dyDescent="0.25">
      <c r="A74" s="289"/>
      <c r="B74" s="261">
        <v>22</v>
      </c>
      <c r="C74" s="263" t="s">
        <v>22</v>
      </c>
      <c r="D74" s="257">
        <v>3</v>
      </c>
      <c r="E74" s="176">
        <v>10</v>
      </c>
      <c r="F74" s="177">
        <v>10</v>
      </c>
      <c r="G74" s="178">
        <v>8</v>
      </c>
      <c r="H74" s="266">
        <f>E75</f>
        <v>28</v>
      </c>
      <c r="I74" s="179">
        <v>10</v>
      </c>
      <c r="J74" s="177">
        <v>10</v>
      </c>
      <c r="K74" s="177">
        <v>8</v>
      </c>
      <c r="L74" s="266">
        <f>SUM(H74,I75)</f>
        <v>56</v>
      </c>
      <c r="M74" s="179">
        <v>8</v>
      </c>
      <c r="N74" s="177">
        <v>10</v>
      </c>
      <c r="O74" s="177">
        <v>10</v>
      </c>
      <c r="P74" s="266">
        <f>SUM(L74,M75)</f>
        <v>84</v>
      </c>
      <c r="Q74" s="259">
        <f>COUNTIF(E74:G74,"=10")+COUNTIF(I74:K74,"=10")+COUNTIF(M74:O74,"=10")</f>
        <v>6</v>
      </c>
      <c r="R74" s="259">
        <f>COUNTIF(F74:H74,"=8")+COUNTIF(J74:L74,"=8")+COUNTIF(N74:P74,"=8")</f>
        <v>2</v>
      </c>
      <c r="S74" s="248">
        <f>P74</f>
        <v>84</v>
      </c>
      <c r="T74" s="162"/>
      <c r="U74" s="291"/>
      <c r="V74" s="261">
        <v>6</v>
      </c>
      <c r="W74" s="263" t="s">
        <v>62</v>
      </c>
      <c r="X74" s="257">
        <v>5</v>
      </c>
      <c r="Y74" s="176">
        <v>4</v>
      </c>
      <c r="Z74" s="177">
        <v>8</v>
      </c>
      <c r="AA74" s="178">
        <v>10</v>
      </c>
      <c r="AB74" s="266">
        <f>Y75</f>
        <v>22</v>
      </c>
      <c r="AC74" s="179">
        <v>10</v>
      </c>
      <c r="AD74" s="177"/>
      <c r="AE74" s="177"/>
      <c r="AF74" s="266">
        <f>SUM(AB74,AC75)</f>
        <v>32</v>
      </c>
      <c r="AG74" s="179">
        <v>10</v>
      </c>
      <c r="AH74" s="177">
        <v>10</v>
      </c>
      <c r="AI74" s="177">
        <v>10</v>
      </c>
      <c r="AJ74" s="266">
        <f>SUM(AF74,AG75)</f>
        <v>62</v>
      </c>
      <c r="AK74" s="259">
        <f>COUNTIF(Y74:AA74,"=10")+COUNTIF(AC74:AE74,"=10")+COUNTIF(AG74:AI74,"=10")</f>
        <v>5</v>
      </c>
      <c r="AL74" s="259">
        <f>COUNTIF(Z74:AB74,"=8")+COUNTIF(AD74:AF74,"=8")+COUNTIF(AH74:AJ74,"=8")</f>
        <v>1</v>
      </c>
      <c r="AM74" s="248">
        <f>AJ74</f>
        <v>62</v>
      </c>
      <c r="AN74" s="162"/>
      <c r="AO74" s="290"/>
      <c r="AP74" s="235">
        <v>18</v>
      </c>
      <c r="AQ74" s="237" t="s">
        <v>19</v>
      </c>
      <c r="AR74" s="239">
        <v>3</v>
      </c>
      <c r="AS74" s="69">
        <v>10</v>
      </c>
      <c r="AT74" s="70">
        <v>10</v>
      </c>
      <c r="AU74" s="71">
        <v>8</v>
      </c>
      <c r="AV74" s="242">
        <f>AS75</f>
        <v>28</v>
      </c>
      <c r="AW74" s="72">
        <v>8</v>
      </c>
      <c r="AX74" s="70">
        <v>6</v>
      </c>
      <c r="AY74" s="70">
        <v>6</v>
      </c>
      <c r="AZ74" s="242">
        <f>SUM(AV74,AW75)</f>
        <v>48</v>
      </c>
      <c r="BA74" s="72">
        <v>10</v>
      </c>
      <c r="BB74" s="70">
        <v>10</v>
      </c>
      <c r="BC74" s="70">
        <v>6</v>
      </c>
      <c r="BD74" s="242">
        <f>SUM(AZ74,BA75)</f>
        <v>74</v>
      </c>
      <c r="BE74" s="244">
        <f>COUNTIF(AS74:AU74,"=10")+COUNTIF(AW74:AY74,"=10")+COUNTIF(BA74:BC74,"=10")</f>
        <v>4</v>
      </c>
      <c r="BF74" s="239">
        <f>COUNTIF(AT74:AV74,"=8")+COUNTIF(AX74:AZ74,"=8")+COUNTIF(BB74:BD74,"=8")</f>
        <v>1</v>
      </c>
      <c r="BG74" s="218">
        <f>BD74</f>
        <v>74</v>
      </c>
      <c r="BH74" s="162"/>
      <c r="BI74" s="290"/>
      <c r="BJ74" s="235">
        <v>15</v>
      </c>
      <c r="BK74" s="237" t="s">
        <v>64</v>
      </c>
      <c r="BL74" s="239">
        <v>5</v>
      </c>
      <c r="BM74" s="69">
        <v>0</v>
      </c>
      <c r="BN74" s="70">
        <v>8</v>
      </c>
      <c r="BO74" s="71">
        <v>0</v>
      </c>
      <c r="BP74" s="242">
        <f>BM75</f>
        <v>8</v>
      </c>
      <c r="BQ74" s="72">
        <v>0</v>
      </c>
      <c r="BR74" s="70">
        <v>0</v>
      </c>
      <c r="BS74" s="70">
        <v>0</v>
      </c>
      <c r="BT74" s="242">
        <f>SUM(BP74,BQ75)</f>
        <v>8</v>
      </c>
      <c r="BU74" s="72">
        <v>0</v>
      </c>
      <c r="BV74" s="70">
        <v>0</v>
      </c>
      <c r="BW74" s="70">
        <v>0</v>
      </c>
      <c r="BX74" s="242">
        <f>SUM(BT74,BU75)</f>
        <v>8</v>
      </c>
      <c r="BY74" s="244">
        <f>COUNTIF(BM74:BO74,"=10")+COUNTIF(BQ74:BS74,"=10")+COUNTIF(BU74:BW74,"=10")</f>
        <v>0</v>
      </c>
      <c r="BZ74" s="244">
        <f>COUNTIF(BN74:BP74,"=8")+COUNTIF(BR74:BT74,"=8")+COUNTIF(BV74:BX74,"=8")</f>
        <v>4</v>
      </c>
      <c r="CA74" s="218">
        <f>BX74</f>
        <v>8</v>
      </c>
    </row>
    <row r="75" spans="1:79" s="31" customFormat="1" ht="15.75" thickBot="1" x14ac:dyDescent="0.3">
      <c r="A75" s="289"/>
      <c r="B75" s="262"/>
      <c r="C75" s="264"/>
      <c r="D75" s="265"/>
      <c r="E75" s="223">
        <f>SUM(E74:G74)</f>
        <v>28</v>
      </c>
      <c r="F75" s="223"/>
      <c r="G75" s="224"/>
      <c r="H75" s="267"/>
      <c r="I75" s="225">
        <f>SUM(I74:K74)</f>
        <v>28</v>
      </c>
      <c r="J75" s="223"/>
      <c r="K75" s="224"/>
      <c r="L75" s="267"/>
      <c r="M75" s="225">
        <f>SUM(M74:O74)</f>
        <v>28</v>
      </c>
      <c r="N75" s="223"/>
      <c r="O75" s="224"/>
      <c r="P75" s="267"/>
      <c r="Q75" s="260"/>
      <c r="R75" s="260"/>
      <c r="S75" s="249"/>
      <c r="T75" s="162"/>
      <c r="U75" s="291"/>
      <c r="V75" s="262"/>
      <c r="W75" s="264"/>
      <c r="X75" s="265"/>
      <c r="Y75" s="223">
        <f>SUM(Y74:AA74)</f>
        <v>22</v>
      </c>
      <c r="Z75" s="223"/>
      <c r="AA75" s="224"/>
      <c r="AB75" s="267"/>
      <c r="AC75" s="225">
        <f>SUM(AC74:AE74)</f>
        <v>10</v>
      </c>
      <c r="AD75" s="223"/>
      <c r="AE75" s="224"/>
      <c r="AF75" s="267"/>
      <c r="AG75" s="225">
        <f>SUM(AG74:AI74)</f>
        <v>30</v>
      </c>
      <c r="AH75" s="223"/>
      <c r="AI75" s="224"/>
      <c r="AJ75" s="267"/>
      <c r="AK75" s="260"/>
      <c r="AL75" s="260"/>
      <c r="AM75" s="249"/>
      <c r="AN75" s="162"/>
      <c r="AO75" s="290"/>
      <c r="AP75" s="236"/>
      <c r="AQ75" s="238"/>
      <c r="AR75" s="240"/>
      <c r="AS75" s="220">
        <f>SUM(AS74:AU74)</f>
        <v>28</v>
      </c>
      <c r="AT75" s="220"/>
      <c r="AU75" s="221"/>
      <c r="AV75" s="243"/>
      <c r="AW75" s="222">
        <f>SUM(AW74:AY74)</f>
        <v>20</v>
      </c>
      <c r="AX75" s="220"/>
      <c r="AY75" s="221"/>
      <c r="AZ75" s="243"/>
      <c r="BA75" s="222">
        <f>SUM(BA74:BC74)</f>
        <v>26</v>
      </c>
      <c r="BB75" s="220"/>
      <c r="BC75" s="221"/>
      <c r="BD75" s="243"/>
      <c r="BE75" s="245"/>
      <c r="BF75" s="241"/>
      <c r="BG75" s="219"/>
      <c r="BH75" s="162"/>
      <c r="BI75" s="290"/>
      <c r="BJ75" s="236"/>
      <c r="BK75" s="238"/>
      <c r="BL75" s="240"/>
      <c r="BM75" s="220">
        <f>SUM(BM74:BO74)</f>
        <v>8</v>
      </c>
      <c r="BN75" s="220"/>
      <c r="BO75" s="221"/>
      <c r="BP75" s="243"/>
      <c r="BQ75" s="222">
        <f>SUM(BQ74:BS74)</f>
        <v>0</v>
      </c>
      <c r="BR75" s="220"/>
      <c r="BS75" s="221"/>
      <c r="BT75" s="243"/>
      <c r="BU75" s="222">
        <f>SUM(BU74:BW74)</f>
        <v>0</v>
      </c>
      <c r="BV75" s="220"/>
      <c r="BW75" s="221"/>
      <c r="BX75" s="243"/>
      <c r="BY75" s="245"/>
      <c r="BZ75" s="245"/>
      <c r="CA75" s="219"/>
    </row>
    <row r="76" spans="1:79" s="31" customFormat="1" x14ac:dyDescent="0.25">
      <c r="A76" s="289"/>
      <c r="B76" s="268">
        <v>21</v>
      </c>
      <c r="C76" s="269" t="s">
        <v>59</v>
      </c>
      <c r="D76" s="265"/>
      <c r="E76" s="180">
        <v>6</v>
      </c>
      <c r="F76" s="181">
        <v>10</v>
      </c>
      <c r="G76" s="182">
        <v>10</v>
      </c>
      <c r="H76" s="266">
        <f>E77</f>
        <v>26</v>
      </c>
      <c r="I76" s="183">
        <v>10</v>
      </c>
      <c r="J76" s="181">
        <v>6</v>
      </c>
      <c r="K76" s="181">
        <v>8</v>
      </c>
      <c r="L76" s="266">
        <f>SUM(H76,I77)</f>
        <v>50</v>
      </c>
      <c r="M76" s="183">
        <v>10</v>
      </c>
      <c r="N76" s="181">
        <v>8</v>
      </c>
      <c r="O76" s="181">
        <v>6</v>
      </c>
      <c r="P76" s="266">
        <f>SUM(L76,M77)</f>
        <v>74</v>
      </c>
      <c r="Q76" s="259">
        <f>COUNTIF(E76:G76,"=10")+COUNTIF(I76:K76,"=10")+COUNTIF(M76:O76,"=10")</f>
        <v>4</v>
      </c>
      <c r="R76" s="259">
        <f>COUNTIF(F76:H76,"=8")+COUNTIF(J76:L76,"=8")+COUNTIF(N76:P76,"=8")</f>
        <v>2</v>
      </c>
      <c r="S76" s="248">
        <f>P76</f>
        <v>74</v>
      </c>
      <c r="T76" s="162"/>
      <c r="U76" s="291"/>
      <c r="V76" s="268">
        <v>1</v>
      </c>
      <c r="W76" s="269" t="s">
        <v>7</v>
      </c>
      <c r="X76" s="265"/>
      <c r="Y76" s="180">
        <v>4</v>
      </c>
      <c r="Z76" s="181">
        <v>6</v>
      </c>
      <c r="AA76" s="182"/>
      <c r="AB76" s="266">
        <f>Y77</f>
        <v>10</v>
      </c>
      <c r="AC76" s="183">
        <v>8</v>
      </c>
      <c r="AD76" s="181">
        <v>4</v>
      </c>
      <c r="AE76" s="181"/>
      <c r="AF76" s="266">
        <f>SUM(AB76,AC77)</f>
        <v>22</v>
      </c>
      <c r="AG76" s="183"/>
      <c r="AH76" s="181"/>
      <c r="AI76" s="181"/>
      <c r="AJ76" s="266">
        <f>SUM(AF76,AG77)</f>
        <v>22</v>
      </c>
      <c r="AK76" s="259">
        <f>COUNTIF(Y76:AA76,"=10")+COUNTIF(AC76:AE76,"=10")+COUNTIF(AG76:AI76,"=10")</f>
        <v>0</v>
      </c>
      <c r="AL76" s="259">
        <f>COUNTIF(Z76:AB76,"=8")+COUNTIF(AD76:AF76,"=8")+COUNTIF(AH76:AJ76,"=8")</f>
        <v>0</v>
      </c>
      <c r="AM76" s="248">
        <f>AJ76</f>
        <v>22</v>
      </c>
      <c r="AN76" s="162"/>
      <c r="AO76" s="290"/>
      <c r="AP76" s="246">
        <v>1</v>
      </c>
      <c r="AQ76" s="247" t="s">
        <v>7</v>
      </c>
      <c r="AR76" s="240"/>
      <c r="AS76" s="73">
        <v>10</v>
      </c>
      <c r="AT76" s="74">
        <v>8</v>
      </c>
      <c r="AU76" s="75">
        <v>8</v>
      </c>
      <c r="AV76" s="242">
        <f>AS77</f>
        <v>26</v>
      </c>
      <c r="AW76" s="76">
        <v>10</v>
      </c>
      <c r="AX76" s="74">
        <v>6</v>
      </c>
      <c r="AY76" s="74">
        <v>6</v>
      </c>
      <c r="AZ76" s="242">
        <f>SUM(AV76,AW77)</f>
        <v>48</v>
      </c>
      <c r="BA76" s="76">
        <v>10</v>
      </c>
      <c r="BB76" s="74">
        <v>10</v>
      </c>
      <c r="BC76" s="74">
        <v>10</v>
      </c>
      <c r="BD76" s="242">
        <f>SUM(AZ76,BA77)</f>
        <v>78</v>
      </c>
      <c r="BE76" s="244">
        <f>COUNTIF(AS76:AU76,"=10")+COUNTIF(AW76:AY76,"=10")+COUNTIF(BA76:BC76,"=10")</f>
        <v>5</v>
      </c>
      <c r="BF76" s="239">
        <f>COUNTIF(AT76:AV76,"=8")+COUNTIF(AX76:AZ76,"=8")+COUNTIF(BB76:BD76,"=8")</f>
        <v>2</v>
      </c>
      <c r="BG76" s="218">
        <f>BD76</f>
        <v>78</v>
      </c>
      <c r="BH76" s="162"/>
      <c r="BI76" s="290"/>
      <c r="BJ76" s="246">
        <v>23</v>
      </c>
      <c r="BK76" s="247" t="s">
        <v>23</v>
      </c>
      <c r="BL76" s="240"/>
      <c r="BM76" s="73">
        <v>0</v>
      </c>
      <c r="BN76" s="74">
        <v>8</v>
      </c>
      <c r="BO76" s="75">
        <v>8</v>
      </c>
      <c r="BP76" s="242">
        <f>BM77</f>
        <v>16</v>
      </c>
      <c r="BQ76" s="76">
        <v>0</v>
      </c>
      <c r="BR76" s="74">
        <v>4</v>
      </c>
      <c r="BS76" s="74">
        <v>0</v>
      </c>
      <c r="BT76" s="242">
        <f>SUM(BP76,BQ77)</f>
        <v>20</v>
      </c>
      <c r="BU76" s="76">
        <v>8</v>
      </c>
      <c r="BV76" s="74">
        <v>6</v>
      </c>
      <c r="BW76" s="74">
        <v>8</v>
      </c>
      <c r="BX76" s="242">
        <f>SUM(BT76,BU77)</f>
        <v>42</v>
      </c>
      <c r="BY76" s="244">
        <f>COUNTIF(BM76:BO76,"=10")+COUNTIF(BQ76:BS76,"=10")+COUNTIF(BU76:BW76,"=10")</f>
        <v>0</v>
      </c>
      <c r="BZ76" s="244">
        <f>COUNTIF(BN76:BP76,"=8")+COUNTIF(BR76:BT76,"=8")+COUNTIF(BV76:BX76,"=8")</f>
        <v>3</v>
      </c>
      <c r="CA76" s="218">
        <f>BX76</f>
        <v>42</v>
      </c>
    </row>
    <row r="77" spans="1:79" s="31" customFormat="1" ht="15.75" thickBot="1" x14ac:dyDescent="0.3">
      <c r="A77" s="289"/>
      <c r="B77" s="262"/>
      <c r="C77" s="264"/>
      <c r="D77" s="258"/>
      <c r="E77" s="223">
        <f>SUM(E76:G76)</f>
        <v>26</v>
      </c>
      <c r="F77" s="223"/>
      <c r="G77" s="224"/>
      <c r="H77" s="267"/>
      <c r="I77" s="225">
        <f>SUM(I76:K76)</f>
        <v>24</v>
      </c>
      <c r="J77" s="223"/>
      <c r="K77" s="224"/>
      <c r="L77" s="267"/>
      <c r="M77" s="225">
        <f>SUM(M76:O76)</f>
        <v>24</v>
      </c>
      <c r="N77" s="223"/>
      <c r="O77" s="224"/>
      <c r="P77" s="267"/>
      <c r="Q77" s="260"/>
      <c r="R77" s="260"/>
      <c r="S77" s="249"/>
      <c r="T77" s="162"/>
      <c r="U77" s="291"/>
      <c r="V77" s="262"/>
      <c r="W77" s="264"/>
      <c r="X77" s="258"/>
      <c r="Y77" s="223">
        <f>SUM(Y76:AA76)</f>
        <v>10</v>
      </c>
      <c r="Z77" s="223"/>
      <c r="AA77" s="224"/>
      <c r="AB77" s="267"/>
      <c r="AC77" s="225">
        <f>SUM(AC76:AE76)</f>
        <v>12</v>
      </c>
      <c r="AD77" s="223"/>
      <c r="AE77" s="224"/>
      <c r="AF77" s="267"/>
      <c r="AG77" s="225">
        <f>SUM(AG76:AI76)</f>
        <v>0</v>
      </c>
      <c r="AH77" s="223"/>
      <c r="AI77" s="224"/>
      <c r="AJ77" s="267"/>
      <c r="AK77" s="260"/>
      <c r="AL77" s="260"/>
      <c r="AM77" s="249"/>
      <c r="AN77" s="162"/>
      <c r="AO77" s="290"/>
      <c r="AP77" s="236"/>
      <c r="AQ77" s="238"/>
      <c r="AR77" s="241"/>
      <c r="AS77" s="220">
        <f>SUM(AS76:AU76)</f>
        <v>26</v>
      </c>
      <c r="AT77" s="220"/>
      <c r="AU77" s="221"/>
      <c r="AV77" s="243"/>
      <c r="AW77" s="222">
        <f>SUM(AW76:AY76)</f>
        <v>22</v>
      </c>
      <c r="AX77" s="220"/>
      <c r="AY77" s="221"/>
      <c r="AZ77" s="243"/>
      <c r="BA77" s="222">
        <f>SUM(BA76:BC76)</f>
        <v>30</v>
      </c>
      <c r="BB77" s="220"/>
      <c r="BC77" s="221"/>
      <c r="BD77" s="243"/>
      <c r="BE77" s="245"/>
      <c r="BF77" s="241"/>
      <c r="BG77" s="219"/>
      <c r="BH77" s="162"/>
      <c r="BI77" s="290"/>
      <c r="BJ77" s="236"/>
      <c r="BK77" s="238"/>
      <c r="BL77" s="241"/>
      <c r="BM77" s="220">
        <f>SUM(BM76:BO76)</f>
        <v>16</v>
      </c>
      <c r="BN77" s="220"/>
      <c r="BO77" s="221"/>
      <c r="BP77" s="243"/>
      <c r="BQ77" s="222">
        <f>SUM(BQ76:BS76)</f>
        <v>4</v>
      </c>
      <c r="BR77" s="220"/>
      <c r="BS77" s="221"/>
      <c r="BT77" s="243"/>
      <c r="BU77" s="222">
        <f>SUM(BU76:BW76)</f>
        <v>22</v>
      </c>
      <c r="BV77" s="220"/>
      <c r="BW77" s="221"/>
      <c r="BX77" s="243"/>
      <c r="BY77" s="245"/>
      <c r="BZ77" s="245"/>
      <c r="CA77" s="219"/>
    </row>
    <row r="78" spans="1:79" ht="15.75" thickBot="1" x14ac:dyDescent="0.3">
      <c r="A78" s="289"/>
      <c r="B78" s="184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U78" s="291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O78" s="290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I78" s="290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</row>
    <row r="79" spans="1:79" ht="15" customHeight="1" x14ac:dyDescent="0.25">
      <c r="A79" s="289"/>
      <c r="B79" s="248" t="s">
        <v>0</v>
      </c>
      <c r="C79" s="248" t="s">
        <v>1</v>
      </c>
      <c r="D79" s="248" t="s">
        <v>27</v>
      </c>
      <c r="E79" s="250" t="s">
        <v>28</v>
      </c>
      <c r="F79" s="251"/>
      <c r="G79" s="252"/>
      <c r="H79" s="253" t="s">
        <v>29</v>
      </c>
      <c r="I79" s="250" t="s">
        <v>30</v>
      </c>
      <c r="J79" s="251"/>
      <c r="K79" s="252"/>
      <c r="L79" s="253" t="s">
        <v>29</v>
      </c>
      <c r="M79" s="250" t="s">
        <v>31</v>
      </c>
      <c r="N79" s="251"/>
      <c r="O79" s="252"/>
      <c r="P79" s="253" t="s">
        <v>29</v>
      </c>
      <c r="Q79" s="255" t="s">
        <v>35</v>
      </c>
      <c r="R79" s="257" t="s">
        <v>36</v>
      </c>
      <c r="S79" s="248" t="s">
        <v>24</v>
      </c>
      <c r="T79" s="162"/>
      <c r="U79" s="291"/>
      <c r="V79" s="248" t="s">
        <v>0</v>
      </c>
      <c r="W79" s="248" t="s">
        <v>1</v>
      </c>
      <c r="X79" s="248" t="s">
        <v>27</v>
      </c>
      <c r="Y79" s="250" t="s">
        <v>28</v>
      </c>
      <c r="Z79" s="251"/>
      <c r="AA79" s="252"/>
      <c r="AB79" s="253" t="s">
        <v>29</v>
      </c>
      <c r="AC79" s="250" t="s">
        <v>30</v>
      </c>
      <c r="AD79" s="251"/>
      <c r="AE79" s="252"/>
      <c r="AF79" s="253" t="s">
        <v>29</v>
      </c>
      <c r="AG79" s="250" t="s">
        <v>31</v>
      </c>
      <c r="AH79" s="251"/>
      <c r="AI79" s="252"/>
      <c r="AJ79" s="253" t="s">
        <v>29</v>
      </c>
      <c r="AK79" s="255" t="s">
        <v>35</v>
      </c>
      <c r="AL79" s="257" t="s">
        <v>36</v>
      </c>
      <c r="AM79" s="248" t="s">
        <v>24</v>
      </c>
      <c r="AN79" s="162"/>
      <c r="AO79" s="290"/>
      <c r="AP79" s="218" t="s">
        <v>0</v>
      </c>
      <c r="AQ79" s="218" t="s">
        <v>1</v>
      </c>
      <c r="AR79" s="218" t="s">
        <v>27</v>
      </c>
      <c r="AS79" s="226" t="s">
        <v>28</v>
      </c>
      <c r="AT79" s="227"/>
      <c r="AU79" s="228"/>
      <c r="AV79" s="229" t="s">
        <v>29</v>
      </c>
      <c r="AW79" s="226" t="s">
        <v>30</v>
      </c>
      <c r="AX79" s="227"/>
      <c r="AY79" s="228"/>
      <c r="AZ79" s="229" t="s">
        <v>29</v>
      </c>
      <c r="BA79" s="226" t="s">
        <v>31</v>
      </c>
      <c r="BB79" s="227"/>
      <c r="BC79" s="228"/>
      <c r="BD79" s="229" t="s">
        <v>29</v>
      </c>
      <c r="BE79" s="231" t="s">
        <v>35</v>
      </c>
      <c r="BF79" s="233" t="s">
        <v>36</v>
      </c>
      <c r="BG79" s="218" t="s">
        <v>24</v>
      </c>
      <c r="BH79" s="162"/>
      <c r="BI79" s="290"/>
      <c r="BJ79" s="218" t="s">
        <v>0</v>
      </c>
      <c r="BK79" s="218" t="s">
        <v>1</v>
      </c>
      <c r="BL79" s="218" t="s">
        <v>27</v>
      </c>
      <c r="BM79" s="226" t="s">
        <v>28</v>
      </c>
      <c r="BN79" s="227"/>
      <c r="BO79" s="228"/>
      <c r="BP79" s="229" t="s">
        <v>29</v>
      </c>
      <c r="BQ79" s="226" t="s">
        <v>30</v>
      </c>
      <c r="BR79" s="227"/>
      <c r="BS79" s="228"/>
      <c r="BT79" s="229" t="s">
        <v>29</v>
      </c>
      <c r="BU79" s="226" t="s">
        <v>31</v>
      </c>
      <c r="BV79" s="227"/>
      <c r="BW79" s="228"/>
      <c r="BX79" s="229" t="s">
        <v>29</v>
      </c>
      <c r="BY79" s="231" t="s">
        <v>35</v>
      </c>
      <c r="BZ79" s="233" t="s">
        <v>36</v>
      </c>
      <c r="CA79" s="218" t="s">
        <v>24</v>
      </c>
    </row>
    <row r="80" spans="1:79" ht="15.75" customHeight="1" thickBot="1" x14ac:dyDescent="0.3">
      <c r="A80" s="289"/>
      <c r="B80" s="249"/>
      <c r="C80" s="249"/>
      <c r="D80" s="249"/>
      <c r="E80" s="173" t="s">
        <v>32</v>
      </c>
      <c r="F80" s="174" t="s">
        <v>33</v>
      </c>
      <c r="G80" s="175" t="s">
        <v>34</v>
      </c>
      <c r="H80" s="254"/>
      <c r="I80" s="173" t="s">
        <v>32</v>
      </c>
      <c r="J80" s="174" t="s">
        <v>33</v>
      </c>
      <c r="K80" s="175" t="s">
        <v>34</v>
      </c>
      <c r="L80" s="254"/>
      <c r="M80" s="173" t="s">
        <v>32</v>
      </c>
      <c r="N80" s="174" t="s">
        <v>33</v>
      </c>
      <c r="O80" s="175" t="s">
        <v>34</v>
      </c>
      <c r="P80" s="254"/>
      <c r="Q80" s="256"/>
      <c r="R80" s="258"/>
      <c r="S80" s="249"/>
      <c r="T80" s="162"/>
      <c r="U80" s="291"/>
      <c r="V80" s="249"/>
      <c r="W80" s="249"/>
      <c r="X80" s="249"/>
      <c r="Y80" s="173" t="s">
        <v>32</v>
      </c>
      <c r="Z80" s="174" t="s">
        <v>33</v>
      </c>
      <c r="AA80" s="175" t="s">
        <v>34</v>
      </c>
      <c r="AB80" s="254"/>
      <c r="AC80" s="173" t="s">
        <v>32</v>
      </c>
      <c r="AD80" s="174" t="s">
        <v>33</v>
      </c>
      <c r="AE80" s="175" t="s">
        <v>34</v>
      </c>
      <c r="AF80" s="254"/>
      <c r="AG80" s="173" t="s">
        <v>32</v>
      </c>
      <c r="AH80" s="174" t="s">
        <v>33</v>
      </c>
      <c r="AI80" s="175" t="s">
        <v>34</v>
      </c>
      <c r="AJ80" s="254"/>
      <c r="AK80" s="256"/>
      <c r="AL80" s="258"/>
      <c r="AM80" s="249"/>
      <c r="AN80" s="162"/>
      <c r="AO80" s="290"/>
      <c r="AP80" s="219"/>
      <c r="AQ80" s="219"/>
      <c r="AR80" s="219"/>
      <c r="AS80" s="78" t="s">
        <v>32</v>
      </c>
      <c r="AT80" s="79" t="s">
        <v>33</v>
      </c>
      <c r="AU80" s="80" t="s">
        <v>34</v>
      </c>
      <c r="AV80" s="230"/>
      <c r="AW80" s="78" t="s">
        <v>32</v>
      </c>
      <c r="AX80" s="79" t="s">
        <v>33</v>
      </c>
      <c r="AY80" s="80" t="s">
        <v>34</v>
      </c>
      <c r="AZ80" s="230"/>
      <c r="BA80" s="78" t="s">
        <v>32</v>
      </c>
      <c r="BB80" s="79" t="s">
        <v>33</v>
      </c>
      <c r="BC80" s="80" t="s">
        <v>34</v>
      </c>
      <c r="BD80" s="230"/>
      <c r="BE80" s="232"/>
      <c r="BF80" s="234"/>
      <c r="BG80" s="219"/>
      <c r="BH80" s="162"/>
      <c r="BI80" s="290"/>
      <c r="BJ80" s="219"/>
      <c r="BK80" s="219"/>
      <c r="BL80" s="219"/>
      <c r="BM80" s="78" t="s">
        <v>32</v>
      </c>
      <c r="BN80" s="79" t="s">
        <v>33</v>
      </c>
      <c r="BO80" s="80" t="s">
        <v>34</v>
      </c>
      <c r="BP80" s="230"/>
      <c r="BQ80" s="78" t="s">
        <v>32</v>
      </c>
      <c r="BR80" s="79" t="s">
        <v>33</v>
      </c>
      <c r="BS80" s="80" t="s">
        <v>34</v>
      </c>
      <c r="BT80" s="230"/>
      <c r="BU80" s="78" t="s">
        <v>32</v>
      </c>
      <c r="BV80" s="79" t="s">
        <v>33</v>
      </c>
      <c r="BW80" s="80" t="s">
        <v>34</v>
      </c>
      <c r="BX80" s="230"/>
      <c r="BY80" s="232"/>
      <c r="BZ80" s="234"/>
      <c r="CA80" s="219"/>
    </row>
    <row r="81" spans="1:80" x14ac:dyDescent="0.25">
      <c r="A81" s="289"/>
      <c r="B81" s="261">
        <v>3</v>
      </c>
      <c r="C81" s="270" t="s">
        <v>44</v>
      </c>
      <c r="D81" s="257">
        <v>3</v>
      </c>
      <c r="E81" s="176">
        <v>8</v>
      </c>
      <c r="F81" s="177">
        <v>8</v>
      </c>
      <c r="G81" s="178">
        <v>10</v>
      </c>
      <c r="H81" s="266">
        <f>E82</f>
        <v>26</v>
      </c>
      <c r="I81" s="179">
        <v>6</v>
      </c>
      <c r="J81" s="177">
        <v>8</v>
      </c>
      <c r="K81" s="177">
        <v>8</v>
      </c>
      <c r="L81" s="266">
        <f>SUM(H81,I82)</f>
        <v>48</v>
      </c>
      <c r="M81" s="179">
        <v>6</v>
      </c>
      <c r="N81" s="177">
        <v>6</v>
      </c>
      <c r="O81" s="177">
        <v>10</v>
      </c>
      <c r="P81" s="266">
        <f>SUM(L81,M82)</f>
        <v>70</v>
      </c>
      <c r="Q81" s="259">
        <f>COUNTIF(E81:G81,"=10")+COUNTIF(I81:K81,"=10")+COUNTIF(M81:O81,"=10")</f>
        <v>2</v>
      </c>
      <c r="R81" s="257">
        <f>COUNTIF(F81:H81,"=8")+COUNTIF(J81:L81,"=8")+COUNTIF(N81:P81,"=8")</f>
        <v>3</v>
      </c>
      <c r="S81" s="248">
        <f>P81</f>
        <v>70</v>
      </c>
      <c r="T81" s="162"/>
      <c r="U81" s="291"/>
      <c r="V81" s="261">
        <v>8</v>
      </c>
      <c r="W81" s="270" t="s">
        <v>52</v>
      </c>
      <c r="X81" s="257">
        <v>7</v>
      </c>
      <c r="Y81" s="176">
        <v>10</v>
      </c>
      <c r="Z81" s="177">
        <v>10</v>
      </c>
      <c r="AA81" s="178">
        <v>0</v>
      </c>
      <c r="AB81" s="266">
        <f>Y82</f>
        <v>20</v>
      </c>
      <c r="AC81" s="179">
        <v>10</v>
      </c>
      <c r="AD81" s="177">
        <v>4</v>
      </c>
      <c r="AE81" s="177">
        <v>0</v>
      </c>
      <c r="AF81" s="266">
        <f>SUM(AB81,AC82)</f>
        <v>34</v>
      </c>
      <c r="AG81" s="179">
        <v>6</v>
      </c>
      <c r="AH81" s="177">
        <v>6</v>
      </c>
      <c r="AI81" s="177">
        <v>0</v>
      </c>
      <c r="AJ81" s="266">
        <f>SUM(AF81,AG82)</f>
        <v>46</v>
      </c>
      <c r="AK81" s="259">
        <f>COUNTIF(Y81:AA81,"=10")+COUNTIF(AC81:AE81,"=10")+COUNTIF(AG81:AI81,"=10")</f>
        <v>3</v>
      </c>
      <c r="AL81" s="257">
        <f>COUNTIF(Z81:AB81,"=8")+COUNTIF(AD81:AF81,"=8")+COUNTIF(AH81:AJ81,"=8")</f>
        <v>0</v>
      </c>
      <c r="AM81" s="248">
        <f>AJ81</f>
        <v>46</v>
      </c>
      <c r="AN81" s="162"/>
      <c r="AO81" s="290"/>
      <c r="AP81" s="235">
        <v>22</v>
      </c>
      <c r="AQ81" s="273" t="s">
        <v>22</v>
      </c>
      <c r="AR81" s="239">
        <v>5</v>
      </c>
      <c r="AS81" s="69">
        <v>8</v>
      </c>
      <c r="AT81" s="70">
        <v>10</v>
      </c>
      <c r="AU81" s="71">
        <v>10</v>
      </c>
      <c r="AV81" s="242">
        <f>AS82</f>
        <v>28</v>
      </c>
      <c r="AW81" s="72">
        <v>10</v>
      </c>
      <c r="AX81" s="70">
        <v>8</v>
      </c>
      <c r="AY81" s="70">
        <v>10</v>
      </c>
      <c r="AZ81" s="242">
        <f>SUM(AV81,AW82)</f>
        <v>56</v>
      </c>
      <c r="BA81" s="72">
        <v>8</v>
      </c>
      <c r="BB81" s="70">
        <v>0</v>
      </c>
      <c r="BC81" s="70">
        <v>4</v>
      </c>
      <c r="BD81" s="242">
        <f>SUM(AZ81,BA82)</f>
        <v>68</v>
      </c>
      <c r="BE81" s="244">
        <f>COUNTIF(AS81:AU81,"=10")+COUNTIF(AW81:AY81,"=10")+COUNTIF(BA81:BC81,"=10")</f>
        <v>4</v>
      </c>
      <c r="BF81" s="244">
        <f>COUNTIF(AT81:AV81,"=8")+COUNTIF(AX81:AZ81,"=8")+COUNTIF(BB81:BD81,"=8")</f>
        <v>1</v>
      </c>
      <c r="BG81" s="218">
        <f>BD81</f>
        <v>68</v>
      </c>
      <c r="BH81" s="162"/>
      <c r="BI81" s="290"/>
      <c r="BJ81" s="235">
        <v>17</v>
      </c>
      <c r="BK81" s="273" t="s">
        <v>78</v>
      </c>
      <c r="BL81" s="239">
        <v>7</v>
      </c>
      <c r="BM81" s="69">
        <v>0</v>
      </c>
      <c r="BN81" s="70">
        <v>8</v>
      </c>
      <c r="BO81" s="71">
        <v>0</v>
      </c>
      <c r="BP81" s="242">
        <f>BM82</f>
        <v>8</v>
      </c>
      <c r="BQ81" s="72">
        <v>10</v>
      </c>
      <c r="BR81" s="70">
        <v>8</v>
      </c>
      <c r="BS81" s="70">
        <v>0</v>
      </c>
      <c r="BT81" s="242">
        <f>SUM(BP81,BQ82)</f>
        <v>26</v>
      </c>
      <c r="BU81" s="72">
        <v>8</v>
      </c>
      <c r="BV81" s="70">
        <v>4</v>
      </c>
      <c r="BW81" s="70">
        <v>0</v>
      </c>
      <c r="BX81" s="242">
        <f>SUM(BT81,BU82)</f>
        <v>38</v>
      </c>
      <c r="BY81" s="244">
        <f>COUNTIF(BM81:BO81,"=10")+COUNTIF(BQ81:BS81,"=10")+COUNTIF(BU81:BW81,"=10")</f>
        <v>1</v>
      </c>
      <c r="BZ81" s="244">
        <f>COUNTIF(BN81:BP81,"=8")+COUNTIF(BR81:BT81,"=8")+COUNTIF(BV81:BX81,"=8")</f>
        <v>3</v>
      </c>
      <c r="CA81" s="218">
        <f>BX81</f>
        <v>38</v>
      </c>
    </row>
    <row r="82" spans="1:80" ht="15.75" thickBot="1" x14ac:dyDescent="0.3">
      <c r="A82" s="289"/>
      <c r="B82" s="262"/>
      <c r="C82" s="264"/>
      <c r="D82" s="265"/>
      <c r="E82" s="223">
        <f>SUM(E81:G81)</f>
        <v>26</v>
      </c>
      <c r="F82" s="223"/>
      <c r="G82" s="224"/>
      <c r="H82" s="267"/>
      <c r="I82" s="225">
        <f>SUM(I81:K81)</f>
        <v>22</v>
      </c>
      <c r="J82" s="223"/>
      <c r="K82" s="224"/>
      <c r="L82" s="267"/>
      <c r="M82" s="225">
        <f>SUM(M81:O81)</f>
        <v>22</v>
      </c>
      <c r="N82" s="223"/>
      <c r="O82" s="224"/>
      <c r="P82" s="267"/>
      <c r="Q82" s="260"/>
      <c r="R82" s="258"/>
      <c r="S82" s="249"/>
      <c r="T82" s="162"/>
      <c r="U82" s="291"/>
      <c r="V82" s="262"/>
      <c r="W82" s="264"/>
      <c r="X82" s="265"/>
      <c r="Y82" s="223">
        <f>SUM(Y81:AA81)</f>
        <v>20</v>
      </c>
      <c r="Z82" s="223"/>
      <c r="AA82" s="224"/>
      <c r="AB82" s="267"/>
      <c r="AC82" s="225">
        <f>SUM(AC81:AE81)</f>
        <v>14</v>
      </c>
      <c r="AD82" s="223"/>
      <c r="AE82" s="224"/>
      <c r="AF82" s="267"/>
      <c r="AG82" s="225">
        <f>SUM(AG81:AI81)</f>
        <v>12</v>
      </c>
      <c r="AH82" s="223"/>
      <c r="AI82" s="224"/>
      <c r="AJ82" s="267"/>
      <c r="AK82" s="260"/>
      <c r="AL82" s="258"/>
      <c r="AM82" s="249"/>
      <c r="AN82" s="162"/>
      <c r="AO82" s="290"/>
      <c r="AP82" s="236"/>
      <c r="AQ82" s="238"/>
      <c r="AR82" s="240"/>
      <c r="AS82" s="220">
        <f>SUM(AS81:AU81)</f>
        <v>28</v>
      </c>
      <c r="AT82" s="220"/>
      <c r="AU82" s="221"/>
      <c r="AV82" s="243"/>
      <c r="AW82" s="222">
        <f>SUM(AW81:AY81)</f>
        <v>28</v>
      </c>
      <c r="AX82" s="220"/>
      <c r="AY82" s="221"/>
      <c r="AZ82" s="243"/>
      <c r="BA82" s="222">
        <f>SUM(BA81:BC81)</f>
        <v>12</v>
      </c>
      <c r="BB82" s="220"/>
      <c r="BC82" s="221"/>
      <c r="BD82" s="243"/>
      <c r="BE82" s="245"/>
      <c r="BF82" s="245"/>
      <c r="BG82" s="219"/>
      <c r="BH82" s="162"/>
      <c r="BI82" s="290"/>
      <c r="BJ82" s="236"/>
      <c r="BK82" s="238"/>
      <c r="BL82" s="240"/>
      <c r="BM82" s="220">
        <f>SUM(BM81:BO81)</f>
        <v>8</v>
      </c>
      <c r="BN82" s="220"/>
      <c r="BO82" s="221"/>
      <c r="BP82" s="243"/>
      <c r="BQ82" s="222">
        <f>SUM(BQ81:BS81)</f>
        <v>18</v>
      </c>
      <c r="BR82" s="220"/>
      <c r="BS82" s="221"/>
      <c r="BT82" s="243"/>
      <c r="BU82" s="222">
        <f>SUM(BU81:BW81)</f>
        <v>12</v>
      </c>
      <c r="BV82" s="220"/>
      <c r="BW82" s="221"/>
      <c r="BX82" s="243"/>
      <c r="BY82" s="245"/>
      <c r="BZ82" s="245"/>
      <c r="CA82" s="219"/>
    </row>
    <row r="83" spans="1:80" x14ac:dyDescent="0.25">
      <c r="A83" s="289"/>
      <c r="B83" s="268">
        <v>2</v>
      </c>
      <c r="C83" s="269" t="s">
        <v>25</v>
      </c>
      <c r="D83" s="265"/>
      <c r="E83" s="180">
        <v>6</v>
      </c>
      <c r="F83" s="181">
        <v>10</v>
      </c>
      <c r="G83" s="182">
        <v>10</v>
      </c>
      <c r="H83" s="266">
        <f>E84</f>
        <v>26</v>
      </c>
      <c r="I83" s="183">
        <v>8</v>
      </c>
      <c r="J83" s="181">
        <v>8</v>
      </c>
      <c r="K83" s="181">
        <v>0</v>
      </c>
      <c r="L83" s="266">
        <f>SUM(H83,I84)</f>
        <v>42</v>
      </c>
      <c r="M83" s="183">
        <v>10</v>
      </c>
      <c r="N83" s="181">
        <v>4</v>
      </c>
      <c r="O83" s="181">
        <v>10</v>
      </c>
      <c r="P83" s="266">
        <f>SUM(L83,M84)</f>
        <v>66</v>
      </c>
      <c r="Q83" s="259">
        <f>COUNTIF(E83:G83,"=10")+COUNTIF(I83:K83,"=10")+COUNTIF(M83:O83,"=10")</f>
        <v>4</v>
      </c>
      <c r="R83" s="257">
        <f>COUNTIF(F83:H83,"=8")+COUNTIF(J83:L83,"=8")+COUNTIF(N83:P83,"=8")</f>
        <v>1</v>
      </c>
      <c r="S83" s="248">
        <f>P83</f>
        <v>66</v>
      </c>
      <c r="T83" s="162"/>
      <c r="U83" s="291"/>
      <c r="V83" s="268">
        <v>3</v>
      </c>
      <c r="W83" s="269" t="s">
        <v>44</v>
      </c>
      <c r="X83" s="265"/>
      <c r="Y83" s="180">
        <v>4</v>
      </c>
      <c r="Z83" s="181">
        <v>0</v>
      </c>
      <c r="AA83" s="182">
        <v>0</v>
      </c>
      <c r="AB83" s="266">
        <f>Y84</f>
        <v>4</v>
      </c>
      <c r="AC83" s="183">
        <v>6</v>
      </c>
      <c r="AD83" s="181">
        <v>0</v>
      </c>
      <c r="AE83" s="181">
        <v>0</v>
      </c>
      <c r="AF83" s="266">
        <f>SUM(AB83,AC84)</f>
        <v>10</v>
      </c>
      <c r="AG83" s="183">
        <v>10</v>
      </c>
      <c r="AH83" s="181">
        <v>4</v>
      </c>
      <c r="AI83" s="181">
        <v>0</v>
      </c>
      <c r="AJ83" s="266">
        <f>SUM(AF83,AG84)</f>
        <v>24</v>
      </c>
      <c r="AK83" s="259">
        <f>COUNTIF(Y83:AA83,"=10")+COUNTIF(AC83:AE83,"=10")+COUNTIF(AG83:AI83,"=10")</f>
        <v>1</v>
      </c>
      <c r="AL83" s="257">
        <f>COUNTIF(Z83:AB83,"=8")+COUNTIF(AD83:AF83,"=8")+COUNTIF(AH83:AJ83,"=8")</f>
        <v>0</v>
      </c>
      <c r="AM83" s="248">
        <f>AJ83</f>
        <v>24</v>
      </c>
      <c r="AN83" s="162"/>
      <c r="AO83" s="290"/>
      <c r="AP83" s="246">
        <v>8</v>
      </c>
      <c r="AQ83" s="247" t="s">
        <v>52</v>
      </c>
      <c r="AR83" s="240"/>
      <c r="AS83" s="73"/>
      <c r="AT83" s="74">
        <v>0</v>
      </c>
      <c r="AU83" s="75">
        <v>10</v>
      </c>
      <c r="AV83" s="242">
        <f>AS84</f>
        <v>10</v>
      </c>
      <c r="AW83" s="76">
        <v>0</v>
      </c>
      <c r="AX83" s="74">
        <v>4</v>
      </c>
      <c r="AY83" s="74">
        <v>10</v>
      </c>
      <c r="AZ83" s="242">
        <f>SUM(AV83,AW84)</f>
        <v>24</v>
      </c>
      <c r="BA83" s="76">
        <v>10</v>
      </c>
      <c r="BB83" s="74">
        <v>0</v>
      </c>
      <c r="BC83" s="74">
        <v>0</v>
      </c>
      <c r="BD83" s="242">
        <f>SUM(AZ83,BA84)</f>
        <v>34</v>
      </c>
      <c r="BE83" s="244">
        <f>COUNTIF(AS83:AU83,"=10")+COUNTIF(AW83:AY83,"=10")+COUNTIF(BA83:BC83,"=10")</f>
        <v>3</v>
      </c>
      <c r="BF83" s="244">
        <f>COUNTIF(AT83:AV83,"=8")+COUNTIF(AX83:AZ83,"=8")+COUNTIF(BB83:BD83,"=8")</f>
        <v>0</v>
      </c>
      <c r="BG83" s="218">
        <f>BD83</f>
        <v>34</v>
      </c>
      <c r="BH83" s="162"/>
      <c r="BI83" s="290"/>
      <c r="BJ83" s="246">
        <v>3</v>
      </c>
      <c r="BK83" s="247" t="s">
        <v>44</v>
      </c>
      <c r="BL83" s="240"/>
      <c r="BM83" s="73">
        <v>10</v>
      </c>
      <c r="BN83" s="74">
        <v>10</v>
      </c>
      <c r="BO83" s="75">
        <v>8</v>
      </c>
      <c r="BP83" s="242">
        <f>BM84</f>
        <v>28</v>
      </c>
      <c r="BQ83" s="76">
        <v>6</v>
      </c>
      <c r="BR83" s="74">
        <v>6</v>
      </c>
      <c r="BS83" s="74">
        <v>0</v>
      </c>
      <c r="BT83" s="242">
        <f>SUM(BP83,BQ84)</f>
        <v>40</v>
      </c>
      <c r="BU83" s="76">
        <v>0</v>
      </c>
      <c r="BV83" s="74">
        <v>8</v>
      </c>
      <c r="BW83" s="74">
        <v>8</v>
      </c>
      <c r="BX83" s="242"/>
      <c r="BY83" s="244">
        <f>COUNTIF(BM83:BO83,"=10")+COUNTIF(BQ83:BS83,"=10")+COUNTIF(BU83:BW83,"=10")</f>
        <v>2</v>
      </c>
      <c r="BZ83" s="244">
        <f>COUNTIF(BN83:BP83,"=8")+COUNTIF(BR83:BT83,"=8")+COUNTIF(BV83:BX83,"=8")</f>
        <v>3</v>
      </c>
      <c r="CA83" s="218">
        <f>BX83</f>
        <v>0</v>
      </c>
    </row>
    <row r="84" spans="1:80" ht="15.75" thickBot="1" x14ac:dyDescent="0.3">
      <c r="A84" s="289"/>
      <c r="B84" s="262"/>
      <c r="C84" s="264"/>
      <c r="D84" s="258"/>
      <c r="E84" s="223">
        <f>SUM(E83:G83)</f>
        <v>26</v>
      </c>
      <c r="F84" s="223"/>
      <c r="G84" s="224"/>
      <c r="H84" s="267"/>
      <c r="I84" s="225">
        <f>SUM(I83:K83)</f>
        <v>16</v>
      </c>
      <c r="J84" s="223"/>
      <c r="K84" s="224"/>
      <c r="L84" s="267"/>
      <c r="M84" s="225">
        <f>SUM(M83:O83)</f>
        <v>24</v>
      </c>
      <c r="N84" s="223"/>
      <c r="O84" s="224"/>
      <c r="P84" s="267"/>
      <c r="Q84" s="260"/>
      <c r="R84" s="258"/>
      <c r="S84" s="249"/>
      <c r="T84" s="162"/>
      <c r="U84" s="291"/>
      <c r="V84" s="262"/>
      <c r="W84" s="264"/>
      <c r="X84" s="258"/>
      <c r="Y84" s="223">
        <f>SUM(Y83:AA83)</f>
        <v>4</v>
      </c>
      <c r="Z84" s="223"/>
      <c r="AA84" s="224"/>
      <c r="AB84" s="267"/>
      <c r="AC84" s="225">
        <f>SUM(AC83:AE83)</f>
        <v>6</v>
      </c>
      <c r="AD84" s="223"/>
      <c r="AE84" s="224"/>
      <c r="AF84" s="267"/>
      <c r="AG84" s="225">
        <f>SUM(AG83:AI83)</f>
        <v>14</v>
      </c>
      <c r="AH84" s="223"/>
      <c r="AI84" s="224"/>
      <c r="AJ84" s="267"/>
      <c r="AK84" s="260"/>
      <c r="AL84" s="258"/>
      <c r="AM84" s="249"/>
      <c r="AN84" s="162"/>
      <c r="AO84" s="290"/>
      <c r="AP84" s="236"/>
      <c r="AQ84" s="238"/>
      <c r="AR84" s="241"/>
      <c r="AS84" s="220">
        <f>SUM(AS83:AU83)</f>
        <v>10</v>
      </c>
      <c r="AT84" s="220"/>
      <c r="AU84" s="221"/>
      <c r="AV84" s="243"/>
      <c r="AW84" s="222">
        <f>SUM(AW83:AY83)</f>
        <v>14</v>
      </c>
      <c r="AX84" s="220"/>
      <c r="AY84" s="221"/>
      <c r="AZ84" s="243"/>
      <c r="BA84" s="222">
        <f>SUM(BA83:BC83)</f>
        <v>10</v>
      </c>
      <c r="BB84" s="220"/>
      <c r="BC84" s="221"/>
      <c r="BD84" s="243"/>
      <c r="BE84" s="245"/>
      <c r="BF84" s="245"/>
      <c r="BG84" s="219"/>
      <c r="BH84" s="162"/>
      <c r="BI84" s="290"/>
      <c r="BJ84" s="236"/>
      <c r="BK84" s="238"/>
      <c r="BL84" s="241"/>
      <c r="BM84" s="220">
        <f>SUM(BM83:BO83)</f>
        <v>28</v>
      </c>
      <c r="BN84" s="220"/>
      <c r="BO84" s="221"/>
      <c r="BP84" s="243"/>
      <c r="BQ84" s="222">
        <f>SUM(BQ83:BS83)</f>
        <v>12</v>
      </c>
      <c r="BR84" s="220"/>
      <c r="BS84" s="221"/>
      <c r="BT84" s="243"/>
      <c r="BU84" s="222">
        <f>SUM(BU83:BW83)</f>
        <v>16</v>
      </c>
      <c r="BV84" s="220"/>
      <c r="BW84" s="221"/>
      <c r="BX84" s="243"/>
      <c r="BY84" s="245"/>
      <c r="BZ84" s="245"/>
      <c r="CA84" s="219"/>
    </row>
    <row r="85" spans="1:80" s="77" customFormat="1" ht="15.75" thickBot="1" x14ac:dyDescent="0.3">
      <c r="A85" s="189"/>
      <c r="U85" s="187"/>
      <c r="AO85" s="191"/>
      <c r="BI85" s="187"/>
    </row>
    <row r="86" spans="1:80" s="31" customFormat="1" ht="15" customHeight="1" x14ac:dyDescent="0.25">
      <c r="A86" s="290">
        <v>7</v>
      </c>
      <c r="B86" s="274" t="s">
        <v>0</v>
      </c>
      <c r="C86" s="274" t="s">
        <v>1</v>
      </c>
      <c r="D86" s="274" t="s">
        <v>27</v>
      </c>
      <c r="E86" s="276" t="s">
        <v>28</v>
      </c>
      <c r="F86" s="277"/>
      <c r="G86" s="278"/>
      <c r="H86" s="279" t="s">
        <v>29</v>
      </c>
      <c r="I86" s="276" t="s">
        <v>30</v>
      </c>
      <c r="J86" s="277"/>
      <c r="K86" s="278"/>
      <c r="L86" s="279" t="s">
        <v>29</v>
      </c>
      <c r="M86" s="276" t="s">
        <v>31</v>
      </c>
      <c r="N86" s="277"/>
      <c r="O86" s="278"/>
      <c r="P86" s="279" t="s">
        <v>29</v>
      </c>
      <c r="Q86" s="231" t="s">
        <v>35</v>
      </c>
      <c r="R86" s="233" t="s">
        <v>36</v>
      </c>
      <c r="S86" s="274" t="s">
        <v>24</v>
      </c>
      <c r="T86" s="162"/>
      <c r="U86" s="282">
        <v>43</v>
      </c>
      <c r="V86" s="274" t="s">
        <v>0</v>
      </c>
      <c r="W86" s="274" t="s">
        <v>1</v>
      </c>
      <c r="X86" s="274" t="s">
        <v>27</v>
      </c>
      <c r="Y86" s="276" t="s">
        <v>28</v>
      </c>
      <c r="Z86" s="277"/>
      <c r="AA86" s="278"/>
      <c r="AB86" s="279" t="s">
        <v>29</v>
      </c>
      <c r="AC86" s="276" t="s">
        <v>30</v>
      </c>
      <c r="AD86" s="277"/>
      <c r="AE86" s="278"/>
      <c r="AF86" s="279" t="s">
        <v>29</v>
      </c>
      <c r="AG86" s="276" t="s">
        <v>31</v>
      </c>
      <c r="AH86" s="277"/>
      <c r="AI86" s="278"/>
      <c r="AJ86" s="279" t="s">
        <v>29</v>
      </c>
      <c r="AK86" s="231" t="s">
        <v>35</v>
      </c>
      <c r="AL86" s="233" t="s">
        <v>36</v>
      </c>
      <c r="AM86" s="274" t="s">
        <v>24</v>
      </c>
      <c r="AN86" s="162"/>
      <c r="AO86" s="289">
        <v>78</v>
      </c>
      <c r="AP86" s="248" t="s">
        <v>0</v>
      </c>
      <c r="AQ86" s="248" t="s">
        <v>1</v>
      </c>
      <c r="AR86" s="248" t="s">
        <v>27</v>
      </c>
      <c r="AS86" s="250" t="s">
        <v>28</v>
      </c>
      <c r="AT86" s="251"/>
      <c r="AU86" s="252"/>
      <c r="AV86" s="253" t="s">
        <v>29</v>
      </c>
      <c r="AW86" s="250" t="s">
        <v>30</v>
      </c>
      <c r="AX86" s="251"/>
      <c r="AY86" s="252"/>
      <c r="AZ86" s="253" t="s">
        <v>29</v>
      </c>
      <c r="BA86" s="250" t="s">
        <v>31</v>
      </c>
      <c r="BB86" s="251"/>
      <c r="BC86" s="252"/>
      <c r="BD86" s="253" t="s">
        <v>29</v>
      </c>
      <c r="BE86" s="255" t="s">
        <v>35</v>
      </c>
      <c r="BF86" s="257" t="s">
        <v>36</v>
      </c>
      <c r="BG86" s="248" t="s">
        <v>24</v>
      </c>
      <c r="BH86" s="158"/>
      <c r="BI86" s="289">
        <v>112</v>
      </c>
      <c r="BJ86" s="248" t="s">
        <v>0</v>
      </c>
      <c r="BK86" s="248" t="s">
        <v>1</v>
      </c>
      <c r="BL86" s="248" t="s">
        <v>27</v>
      </c>
      <c r="BM86" s="250" t="s">
        <v>28</v>
      </c>
      <c r="BN86" s="251"/>
      <c r="BO86" s="252"/>
      <c r="BP86" s="253" t="s">
        <v>29</v>
      </c>
      <c r="BQ86" s="250" t="s">
        <v>30</v>
      </c>
      <c r="BR86" s="251"/>
      <c r="BS86" s="252"/>
      <c r="BT86" s="253" t="s">
        <v>29</v>
      </c>
      <c r="BU86" s="250" t="s">
        <v>31</v>
      </c>
      <c r="BV86" s="251"/>
      <c r="BW86" s="252"/>
      <c r="BX86" s="253" t="s">
        <v>29</v>
      </c>
      <c r="BY86" s="255" t="s">
        <v>35</v>
      </c>
      <c r="BZ86" s="257" t="s">
        <v>36</v>
      </c>
      <c r="CA86" s="248" t="s">
        <v>24</v>
      </c>
      <c r="CB86" s="77"/>
    </row>
    <row r="87" spans="1:80" s="31" customFormat="1" ht="15.75" customHeight="1" thickBot="1" x14ac:dyDescent="0.3">
      <c r="A87" s="290"/>
      <c r="B87" s="275"/>
      <c r="C87" s="275"/>
      <c r="D87" s="275"/>
      <c r="E87" s="66" t="s">
        <v>32</v>
      </c>
      <c r="F87" s="67" t="s">
        <v>33</v>
      </c>
      <c r="G87" s="68" t="s">
        <v>34</v>
      </c>
      <c r="H87" s="280"/>
      <c r="I87" s="66" t="s">
        <v>32</v>
      </c>
      <c r="J87" s="67" t="s">
        <v>33</v>
      </c>
      <c r="K87" s="68" t="s">
        <v>34</v>
      </c>
      <c r="L87" s="280"/>
      <c r="M87" s="66" t="s">
        <v>32</v>
      </c>
      <c r="N87" s="67" t="s">
        <v>33</v>
      </c>
      <c r="O87" s="68" t="s">
        <v>34</v>
      </c>
      <c r="P87" s="280"/>
      <c r="Q87" s="232"/>
      <c r="R87" s="234"/>
      <c r="S87" s="275"/>
      <c r="T87" s="162"/>
      <c r="U87" s="282"/>
      <c r="V87" s="275"/>
      <c r="W87" s="275"/>
      <c r="X87" s="275"/>
      <c r="Y87" s="66" t="s">
        <v>32</v>
      </c>
      <c r="Z87" s="67" t="s">
        <v>33</v>
      </c>
      <c r="AA87" s="68" t="s">
        <v>34</v>
      </c>
      <c r="AB87" s="280"/>
      <c r="AC87" s="66" t="s">
        <v>32</v>
      </c>
      <c r="AD87" s="67" t="s">
        <v>33</v>
      </c>
      <c r="AE87" s="68" t="s">
        <v>34</v>
      </c>
      <c r="AF87" s="280"/>
      <c r="AG87" s="66" t="s">
        <v>32</v>
      </c>
      <c r="AH87" s="67" t="s">
        <v>33</v>
      </c>
      <c r="AI87" s="68" t="s">
        <v>34</v>
      </c>
      <c r="AJ87" s="280"/>
      <c r="AK87" s="232"/>
      <c r="AL87" s="234"/>
      <c r="AM87" s="275"/>
      <c r="AN87" s="162"/>
      <c r="AO87" s="289"/>
      <c r="AP87" s="249"/>
      <c r="AQ87" s="249"/>
      <c r="AR87" s="249"/>
      <c r="AS87" s="173" t="s">
        <v>32</v>
      </c>
      <c r="AT87" s="174" t="s">
        <v>33</v>
      </c>
      <c r="AU87" s="175" t="s">
        <v>34</v>
      </c>
      <c r="AV87" s="254"/>
      <c r="AW87" s="173" t="s">
        <v>32</v>
      </c>
      <c r="AX87" s="174" t="s">
        <v>33</v>
      </c>
      <c r="AY87" s="175" t="s">
        <v>34</v>
      </c>
      <c r="AZ87" s="254"/>
      <c r="BA87" s="173" t="s">
        <v>32</v>
      </c>
      <c r="BB87" s="174" t="s">
        <v>33</v>
      </c>
      <c r="BC87" s="175" t="s">
        <v>34</v>
      </c>
      <c r="BD87" s="254"/>
      <c r="BE87" s="256"/>
      <c r="BF87" s="258"/>
      <c r="BG87" s="249"/>
      <c r="BH87" s="158"/>
      <c r="BI87" s="289"/>
      <c r="BJ87" s="249"/>
      <c r="BK87" s="249"/>
      <c r="BL87" s="249"/>
      <c r="BM87" s="173" t="s">
        <v>32</v>
      </c>
      <c r="BN87" s="174" t="s">
        <v>33</v>
      </c>
      <c r="BO87" s="175" t="s">
        <v>34</v>
      </c>
      <c r="BP87" s="254"/>
      <c r="BQ87" s="173" t="s">
        <v>32</v>
      </c>
      <c r="BR87" s="174" t="s">
        <v>33</v>
      </c>
      <c r="BS87" s="175" t="s">
        <v>34</v>
      </c>
      <c r="BT87" s="254"/>
      <c r="BU87" s="173" t="s">
        <v>32</v>
      </c>
      <c r="BV87" s="174" t="s">
        <v>33</v>
      </c>
      <c r="BW87" s="175" t="s">
        <v>34</v>
      </c>
      <c r="BX87" s="254"/>
      <c r="BY87" s="256"/>
      <c r="BZ87" s="258"/>
      <c r="CA87" s="249"/>
      <c r="CB87" s="77"/>
    </row>
    <row r="88" spans="1:80" s="31" customFormat="1" x14ac:dyDescent="0.25">
      <c r="A88" s="290"/>
      <c r="B88" s="235">
        <v>5</v>
      </c>
      <c r="C88" s="273" t="s">
        <v>9</v>
      </c>
      <c r="D88" s="239">
        <v>3</v>
      </c>
      <c r="E88" s="69">
        <v>8</v>
      </c>
      <c r="F88" s="70">
        <v>10</v>
      </c>
      <c r="G88" s="71">
        <v>6</v>
      </c>
      <c r="H88" s="242">
        <f>E89</f>
        <v>24</v>
      </c>
      <c r="I88" s="72">
        <v>4</v>
      </c>
      <c r="J88" s="70">
        <v>10</v>
      </c>
      <c r="K88" s="70">
        <v>6</v>
      </c>
      <c r="L88" s="242">
        <f>SUM(H88,I89)</f>
        <v>44</v>
      </c>
      <c r="M88" s="72">
        <v>6</v>
      </c>
      <c r="N88" s="70">
        <v>8</v>
      </c>
      <c r="O88" s="70">
        <v>10</v>
      </c>
      <c r="P88" s="242">
        <f>SUM(L88,M89)</f>
        <v>68</v>
      </c>
      <c r="Q88" s="244">
        <f>COUNTIF(E88:G88,"=10")+COUNTIF(I88:K88,"=10")+COUNTIF(M88:O88,"=10")</f>
        <v>3</v>
      </c>
      <c r="R88" s="244">
        <f>COUNTIF(E88:G88,"=8")+COUNTIF(I88:K88,"=8")+COUNTIF(M88:O88,"=8")</f>
        <v>2</v>
      </c>
      <c r="S88" s="218">
        <f>P88</f>
        <v>68</v>
      </c>
      <c r="T88" s="162"/>
      <c r="U88" s="282"/>
      <c r="V88" s="235">
        <v>10</v>
      </c>
      <c r="W88" s="273" t="s">
        <v>15</v>
      </c>
      <c r="X88" s="239">
        <v>3</v>
      </c>
      <c r="Y88" s="69">
        <v>8</v>
      </c>
      <c r="Z88" s="70">
        <v>6</v>
      </c>
      <c r="AA88" s="71">
        <v>10</v>
      </c>
      <c r="AB88" s="242">
        <f>Y89</f>
        <v>24</v>
      </c>
      <c r="AC88" s="72">
        <v>8</v>
      </c>
      <c r="AD88" s="70">
        <v>6</v>
      </c>
      <c r="AE88" s="70">
        <v>6</v>
      </c>
      <c r="AF88" s="242">
        <f>SUM(AB88,AC89)</f>
        <v>44</v>
      </c>
      <c r="AG88" s="72">
        <v>0</v>
      </c>
      <c r="AH88" s="70">
        <v>10</v>
      </c>
      <c r="AI88" s="70">
        <v>10</v>
      </c>
      <c r="AJ88" s="242">
        <f>SUM(AF88,AG89)</f>
        <v>64</v>
      </c>
      <c r="AK88" s="244">
        <f>COUNTIF(Y88:AA88,"=10")+COUNTIF(AC88:AE88,"=10")+COUNTIF(AG88:AI88,"=10")</f>
        <v>3</v>
      </c>
      <c r="AL88" s="244">
        <f>COUNTIF(Y88:AA88,"=8")+COUNTIF(AC88:AE88,"=8")+COUNTIF(AG88:AI88,"=8")</f>
        <v>2</v>
      </c>
      <c r="AM88" s="218">
        <f>AJ88</f>
        <v>64</v>
      </c>
      <c r="AN88" s="162"/>
      <c r="AO88" s="289"/>
      <c r="AP88" s="261">
        <v>19</v>
      </c>
      <c r="AQ88" s="270" t="s">
        <v>20</v>
      </c>
      <c r="AR88" s="257">
        <v>5</v>
      </c>
      <c r="AS88" s="176">
        <v>6</v>
      </c>
      <c r="AT88" s="177">
        <v>6</v>
      </c>
      <c r="AU88" s="178">
        <v>0</v>
      </c>
      <c r="AV88" s="266">
        <f>AS89</f>
        <v>12</v>
      </c>
      <c r="AW88" s="179">
        <v>10</v>
      </c>
      <c r="AX88" s="177">
        <v>0</v>
      </c>
      <c r="AY88" s="177">
        <v>0</v>
      </c>
      <c r="AZ88" s="266">
        <f>SUM(AV88,AW89)</f>
        <v>22</v>
      </c>
      <c r="BA88" s="179">
        <v>10</v>
      </c>
      <c r="BB88" s="177">
        <v>0</v>
      </c>
      <c r="BC88" s="177">
        <v>0</v>
      </c>
      <c r="BD88" s="266">
        <f>SUM(AZ88,BA89)</f>
        <v>32</v>
      </c>
      <c r="BE88" s="259">
        <f>COUNTIF(AS88:AU88,"=10")+COUNTIF(AW88:AY88,"=10")+COUNTIF(BA88:BC88,"=10")</f>
        <v>2</v>
      </c>
      <c r="BF88" s="259">
        <f>COUNTIF(AT88:AV88,"=8")+COUNTIF(AX88:AZ88,"=8")+COUNTIF(BB88:BD88,"=8")</f>
        <v>0</v>
      </c>
      <c r="BG88" s="248">
        <f>BD88</f>
        <v>32</v>
      </c>
      <c r="BH88" s="162"/>
      <c r="BI88" s="289"/>
      <c r="BJ88" s="261">
        <v>14</v>
      </c>
      <c r="BK88" s="270" t="s">
        <v>57</v>
      </c>
      <c r="BL88" s="257">
        <v>7</v>
      </c>
      <c r="BM88" s="176">
        <v>6</v>
      </c>
      <c r="BN88" s="177">
        <v>0</v>
      </c>
      <c r="BO88" s="178">
        <v>0</v>
      </c>
      <c r="BP88" s="266">
        <f>BM89</f>
        <v>6</v>
      </c>
      <c r="BQ88" s="179">
        <v>8</v>
      </c>
      <c r="BR88" s="177">
        <v>0</v>
      </c>
      <c r="BS88" s="177">
        <v>0</v>
      </c>
      <c r="BT88" s="266">
        <f>SUM(BP88,BQ89)</f>
        <v>14</v>
      </c>
      <c r="BU88" s="179">
        <v>6</v>
      </c>
      <c r="BV88" s="177">
        <v>10</v>
      </c>
      <c r="BW88" s="177">
        <v>0</v>
      </c>
      <c r="BX88" s="266">
        <f>SUM(BT88,BU89)</f>
        <v>30</v>
      </c>
      <c r="BY88" s="259">
        <f>COUNTIF(BM88:BO88,"=10")+COUNTIF(BQ88:BS88,"=10")+COUNTIF(BU88:BW88,"=10")</f>
        <v>1</v>
      </c>
      <c r="BZ88" s="257">
        <f>COUNTIF(BN88:BP88,"=8")+COUNTIF(BR88:BT88,"=8")+COUNTIF(BV88:BX88,"=8")</f>
        <v>0</v>
      </c>
      <c r="CA88" s="248">
        <f>BX88</f>
        <v>30</v>
      </c>
      <c r="CB88" s="77"/>
    </row>
    <row r="89" spans="1:80" s="31" customFormat="1" ht="15.75" thickBot="1" x14ac:dyDescent="0.3">
      <c r="A89" s="290"/>
      <c r="B89" s="236"/>
      <c r="C89" s="238"/>
      <c r="D89" s="240"/>
      <c r="E89" s="220">
        <f>SUM(E88:G88)</f>
        <v>24</v>
      </c>
      <c r="F89" s="220"/>
      <c r="G89" s="221"/>
      <c r="H89" s="243"/>
      <c r="I89" s="222">
        <f>SUM(I88:K88)</f>
        <v>20</v>
      </c>
      <c r="J89" s="220"/>
      <c r="K89" s="221"/>
      <c r="L89" s="243"/>
      <c r="M89" s="222">
        <f>SUM(M88:O88)</f>
        <v>24</v>
      </c>
      <c r="N89" s="220"/>
      <c r="O89" s="221"/>
      <c r="P89" s="243"/>
      <c r="Q89" s="245"/>
      <c r="R89" s="245"/>
      <c r="S89" s="219"/>
      <c r="T89" s="162"/>
      <c r="U89" s="282"/>
      <c r="V89" s="236"/>
      <c r="W89" s="238"/>
      <c r="X89" s="240"/>
      <c r="Y89" s="220">
        <f>SUM(Y88:AA88)</f>
        <v>24</v>
      </c>
      <c r="Z89" s="220"/>
      <c r="AA89" s="221"/>
      <c r="AB89" s="243"/>
      <c r="AC89" s="222">
        <f>SUM(AC88:AE88)</f>
        <v>20</v>
      </c>
      <c r="AD89" s="220"/>
      <c r="AE89" s="221"/>
      <c r="AF89" s="243"/>
      <c r="AG89" s="222">
        <f>SUM(AG88:AI88)</f>
        <v>20</v>
      </c>
      <c r="AH89" s="220"/>
      <c r="AI89" s="221"/>
      <c r="AJ89" s="243"/>
      <c r="AK89" s="245"/>
      <c r="AL89" s="245"/>
      <c r="AM89" s="219"/>
      <c r="AN89" s="162"/>
      <c r="AO89" s="289"/>
      <c r="AP89" s="262"/>
      <c r="AQ89" s="264"/>
      <c r="AR89" s="265"/>
      <c r="AS89" s="223">
        <f>SUM(AS88:AU88)</f>
        <v>12</v>
      </c>
      <c r="AT89" s="223"/>
      <c r="AU89" s="224"/>
      <c r="AV89" s="267"/>
      <c r="AW89" s="225">
        <f>SUM(AW88:AY88)</f>
        <v>10</v>
      </c>
      <c r="AX89" s="223"/>
      <c r="AY89" s="224"/>
      <c r="AZ89" s="267"/>
      <c r="BA89" s="225">
        <f>SUM(BA88:BC88)</f>
        <v>10</v>
      </c>
      <c r="BB89" s="223"/>
      <c r="BC89" s="224"/>
      <c r="BD89" s="267"/>
      <c r="BE89" s="260"/>
      <c r="BF89" s="260"/>
      <c r="BG89" s="249"/>
      <c r="BH89" s="162"/>
      <c r="BI89" s="289"/>
      <c r="BJ89" s="262"/>
      <c r="BK89" s="264"/>
      <c r="BL89" s="265"/>
      <c r="BM89" s="223">
        <f>SUM(BM88:BO88)</f>
        <v>6</v>
      </c>
      <c r="BN89" s="223"/>
      <c r="BO89" s="224"/>
      <c r="BP89" s="267"/>
      <c r="BQ89" s="225">
        <f>SUM(BQ88:BS88)</f>
        <v>8</v>
      </c>
      <c r="BR89" s="223"/>
      <c r="BS89" s="224"/>
      <c r="BT89" s="267"/>
      <c r="BU89" s="225">
        <f>SUM(BU88:BW88)</f>
        <v>16</v>
      </c>
      <c r="BV89" s="223"/>
      <c r="BW89" s="224"/>
      <c r="BX89" s="267"/>
      <c r="BY89" s="260"/>
      <c r="BZ89" s="258"/>
      <c r="CA89" s="249"/>
      <c r="CB89" s="77"/>
    </row>
    <row r="90" spans="1:80" s="31" customFormat="1" x14ac:dyDescent="0.25">
      <c r="A90" s="290"/>
      <c r="B90" s="246">
        <v>4</v>
      </c>
      <c r="C90" s="247" t="s">
        <v>72</v>
      </c>
      <c r="D90" s="240"/>
      <c r="E90" s="73"/>
      <c r="F90" s="74">
        <v>4</v>
      </c>
      <c r="G90" s="75">
        <v>6</v>
      </c>
      <c r="H90" s="242">
        <f>E91</f>
        <v>10</v>
      </c>
      <c r="I90" s="76">
        <v>10</v>
      </c>
      <c r="J90" s="74"/>
      <c r="K90" s="74">
        <v>4</v>
      </c>
      <c r="L90" s="242">
        <f>SUM(H90,I91)</f>
        <v>24</v>
      </c>
      <c r="M90" s="76">
        <v>6</v>
      </c>
      <c r="N90" s="74">
        <v>10</v>
      </c>
      <c r="O90" s="74">
        <v>8</v>
      </c>
      <c r="P90" s="242">
        <f>SUM(L90,M91)</f>
        <v>48</v>
      </c>
      <c r="Q90" s="244">
        <f>COUNTIF(E90:G90,"=10")+COUNTIF(I90:K90,"=10")+COUNTIF(M90:O90,"=10")</f>
        <v>2</v>
      </c>
      <c r="R90" s="244">
        <f>COUNTIF(E90:G90,"=8")+COUNTIF(I90:K90,"=8")+COUNTIF(M90:O90,"=8")</f>
        <v>1</v>
      </c>
      <c r="S90" s="218">
        <f>P90</f>
        <v>48</v>
      </c>
      <c r="T90" s="162"/>
      <c r="U90" s="282"/>
      <c r="V90" s="246">
        <v>5</v>
      </c>
      <c r="W90" s="247" t="s">
        <v>9</v>
      </c>
      <c r="X90" s="240"/>
      <c r="Y90" s="73">
        <v>10</v>
      </c>
      <c r="Z90" s="74">
        <v>8</v>
      </c>
      <c r="AA90" s="75">
        <v>10</v>
      </c>
      <c r="AB90" s="242">
        <f>Y91</f>
        <v>28</v>
      </c>
      <c r="AC90" s="76">
        <v>10</v>
      </c>
      <c r="AD90" s="74">
        <v>10</v>
      </c>
      <c r="AE90" s="74">
        <v>10</v>
      </c>
      <c r="AF90" s="242">
        <f>SUM(AB90,AC91)</f>
        <v>58</v>
      </c>
      <c r="AG90" s="76">
        <v>10</v>
      </c>
      <c r="AH90" s="74">
        <v>6</v>
      </c>
      <c r="AI90" s="74">
        <v>6</v>
      </c>
      <c r="AJ90" s="242">
        <f>SUM(AF90,AG91)</f>
        <v>80</v>
      </c>
      <c r="AK90" s="244">
        <f>COUNTIF(Y90:AA90,"=10")+COUNTIF(AC90:AE90,"=10")+COUNTIF(AG90:AI90,"=10")</f>
        <v>6</v>
      </c>
      <c r="AL90" s="244">
        <f>COUNTIF(Y90:AA90,"=8")+COUNTIF(AC90:AE90,"=8")+COUNTIF(AG90:AI90,"=8")</f>
        <v>1</v>
      </c>
      <c r="AM90" s="218">
        <f>AJ90</f>
        <v>80</v>
      </c>
      <c r="AN90" s="162"/>
      <c r="AO90" s="289"/>
      <c r="AP90" s="268">
        <v>2</v>
      </c>
      <c r="AQ90" s="269" t="s">
        <v>25</v>
      </c>
      <c r="AR90" s="265"/>
      <c r="AS90" s="180">
        <v>10</v>
      </c>
      <c r="AT90" s="181">
        <v>6</v>
      </c>
      <c r="AU90" s="182">
        <v>0</v>
      </c>
      <c r="AV90" s="266">
        <f>AS91</f>
        <v>16</v>
      </c>
      <c r="AW90" s="183">
        <v>4</v>
      </c>
      <c r="AX90" s="181">
        <v>8</v>
      </c>
      <c r="AY90" s="181">
        <v>8</v>
      </c>
      <c r="AZ90" s="266">
        <f>SUM(AV90,AW91)</f>
        <v>36</v>
      </c>
      <c r="BA90" s="183">
        <v>6</v>
      </c>
      <c r="BB90" s="181">
        <v>10</v>
      </c>
      <c r="BC90" s="181">
        <v>8</v>
      </c>
      <c r="BD90" s="266">
        <f>SUM(AZ90,BA91)</f>
        <v>60</v>
      </c>
      <c r="BE90" s="259">
        <f>COUNTIF(AS90:AU90,"=10")+COUNTIF(AW90:AY90,"=10")+COUNTIF(BA90:BC90,"=10")</f>
        <v>2</v>
      </c>
      <c r="BF90" s="259">
        <f>COUNTIF(AT90:AV90,"=8")+COUNTIF(AX90:AZ90,"=8")+COUNTIF(BB90:BD90,"=8")</f>
        <v>3</v>
      </c>
      <c r="BG90" s="248">
        <f>BD90</f>
        <v>60</v>
      </c>
      <c r="BH90" s="162"/>
      <c r="BI90" s="289"/>
      <c r="BJ90" s="268">
        <v>5</v>
      </c>
      <c r="BK90" s="269" t="s">
        <v>9</v>
      </c>
      <c r="BL90" s="265"/>
      <c r="BM90" s="180">
        <v>8</v>
      </c>
      <c r="BN90" s="181">
        <v>4</v>
      </c>
      <c r="BO90" s="182">
        <v>0</v>
      </c>
      <c r="BP90" s="266">
        <f>BM91</f>
        <v>12</v>
      </c>
      <c r="BQ90" s="183">
        <v>10</v>
      </c>
      <c r="BR90" s="181">
        <v>0</v>
      </c>
      <c r="BS90" s="181">
        <v>0</v>
      </c>
      <c r="BT90" s="266">
        <f>SUM(BP90,BQ91)</f>
        <v>22</v>
      </c>
      <c r="BU90" s="183">
        <v>10</v>
      </c>
      <c r="BV90" s="181">
        <v>0</v>
      </c>
      <c r="BW90" s="181">
        <v>0</v>
      </c>
      <c r="BX90" s="266">
        <f>SUM(BT90,BU91)</f>
        <v>32</v>
      </c>
      <c r="BY90" s="259">
        <f>COUNTIF(BM90:BO90,"=10")+COUNTIF(BQ90:BS90,"=10")+COUNTIF(BU90:BW90,"=10")</f>
        <v>2</v>
      </c>
      <c r="BZ90" s="257">
        <f>COUNTIF(BN90:BP90,"=8")+COUNTIF(BR90:BT90,"=8")+COUNTIF(BV90:BX90,"=8")</f>
        <v>0</v>
      </c>
      <c r="CA90" s="248">
        <f>BX90</f>
        <v>32</v>
      </c>
      <c r="CB90" s="77"/>
    </row>
    <row r="91" spans="1:80" s="31" customFormat="1" ht="15.75" thickBot="1" x14ac:dyDescent="0.3">
      <c r="A91" s="290"/>
      <c r="B91" s="236"/>
      <c r="C91" s="238"/>
      <c r="D91" s="241"/>
      <c r="E91" s="220">
        <f>SUM(E90:G90)</f>
        <v>10</v>
      </c>
      <c r="F91" s="220"/>
      <c r="G91" s="221"/>
      <c r="H91" s="243"/>
      <c r="I91" s="222">
        <f>SUM(I90:K90)</f>
        <v>14</v>
      </c>
      <c r="J91" s="220"/>
      <c r="K91" s="221"/>
      <c r="L91" s="243"/>
      <c r="M91" s="222">
        <f>SUM(M90:O90)</f>
        <v>24</v>
      </c>
      <c r="N91" s="220"/>
      <c r="O91" s="221"/>
      <c r="P91" s="243"/>
      <c r="Q91" s="245"/>
      <c r="R91" s="245"/>
      <c r="S91" s="219"/>
      <c r="T91" s="162"/>
      <c r="U91" s="282"/>
      <c r="V91" s="236"/>
      <c r="W91" s="238"/>
      <c r="X91" s="241"/>
      <c r="Y91" s="220">
        <f>SUM(Y90:AA90)</f>
        <v>28</v>
      </c>
      <c r="Z91" s="220"/>
      <c r="AA91" s="221"/>
      <c r="AB91" s="243"/>
      <c r="AC91" s="222">
        <f>SUM(AC90:AE90)</f>
        <v>30</v>
      </c>
      <c r="AD91" s="220"/>
      <c r="AE91" s="221"/>
      <c r="AF91" s="243"/>
      <c r="AG91" s="222">
        <f>SUM(AG90:AI90)</f>
        <v>22</v>
      </c>
      <c r="AH91" s="220"/>
      <c r="AI91" s="221"/>
      <c r="AJ91" s="243"/>
      <c r="AK91" s="245"/>
      <c r="AL91" s="245"/>
      <c r="AM91" s="219"/>
      <c r="AN91" s="162"/>
      <c r="AO91" s="289"/>
      <c r="AP91" s="262"/>
      <c r="AQ91" s="264"/>
      <c r="AR91" s="258"/>
      <c r="AS91" s="223">
        <f>SUM(AS90:AU90)</f>
        <v>16</v>
      </c>
      <c r="AT91" s="223"/>
      <c r="AU91" s="224"/>
      <c r="AV91" s="267"/>
      <c r="AW91" s="225">
        <f>SUM(AW90:AY90)</f>
        <v>20</v>
      </c>
      <c r="AX91" s="223"/>
      <c r="AY91" s="224"/>
      <c r="AZ91" s="267"/>
      <c r="BA91" s="225">
        <f>SUM(BA90:BC90)</f>
        <v>24</v>
      </c>
      <c r="BB91" s="223"/>
      <c r="BC91" s="224"/>
      <c r="BD91" s="267"/>
      <c r="BE91" s="260"/>
      <c r="BF91" s="260"/>
      <c r="BG91" s="249"/>
      <c r="BH91" s="162"/>
      <c r="BI91" s="289"/>
      <c r="BJ91" s="262"/>
      <c r="BK91" s="264"/>
      <c r="BL91" s="258"/>
      <c r="BM91" s="223">
        <f>SUM(BM90:BO90)</f>
        <v>12</v>
      </c>
      <c r="BN91" s="223"/>
      <c r="BO91" s="224"/>
      <c r="BP91" s="267"/>
      <c r="BQ91" s="225">
        <f>SUM(BQ90:BS90)</f>
        <v>10</v>
      </c>
      <c r="BR91" s="223"/>
      <c r="BS91" s="224"/>
      <c r="BT91" s="267"/>
      <c r="BU91" s="225">
        <f>SUM(BU90:BW90)</f>
        <v>10</v>
      </c>
      <c r="BV91" s="223"/>
      <c r="BW91" s="224"/>
      <c r="BX91" s="267"/>
      <c r="BY91" s="260"/>
      <c r="BZ91" s="258"/>
      <c r="CA91" s="249"/>
      <c r="CB91" s="77"/>
    </row>
    <row r="92" spans="1:80" ht="15.75" thickBot="1" x14ac:dyDescent="0.3">
      <c r="A92" s="290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U92" s="282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O92" s="289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  <c r="BF92" s="184"/>
      <c r="BG92" s="184"/>
      <c r="BH92" s="77"/>
      <c r="BI92" s="289"/>
      <c r="BJ92" s="184"/>
      <c r="BK92" s="184"/>
      <c r="BL92" s="184"/>
      <c r="BM92" s="184"/>
      <c r="BN92" s="184"/>
      <c r="BO92" s="184"/>
      <c r="BP92" s="184"/>
      <c r="BQ92" s="184"/>
      <c r="BR92" s="184"/>
      <c r="BS92" s="184"/>
      <c r="BT92" s="184"/>
      <c r="BU92" s="184"/>
      <c r="BV92" s="184"/>
      <c r="BW92" s="184"/>
      <c r="BX92" s="184"/>
      <c r="BY92" s="184"/>
      <c r="BZ92" s="184"/>
      <c r="CA92" s="184"/>
      <c r="CB92" s="77"/>
    </row>
    <row r="93" spans="1:80" ht="15" customHeight="1" x14ac:dyDescent="0.25">
      <c r="A93" s="290"/>
      <c r="B93" s="274" t="s">
        <v>0</v>
      </c>
      <c r="C93" s="274" t="s">
        <v>1</v>
      </c>
      <c r="D93" s="274" t="s">
        <v>27</v>
      </c>
      <c r="E93" s="276" t="s">
        <v>28</v>
      </c>
      <c r="F93" s="277"/>
      <c r="G93" s="278"/>
      <c r="H93" s="279" t="s">
        <v>29</v>
      </c>
      <c r="I93" s="276" t="s">
        <v>30</v>
      </c>
      <c r="J93" s="277"/>
      <c r="K93" s="278"/>
      <c r="L93" s="279" t="s">
        <v>29</v>
      </c>
      <c r="M93" s="276" t="s">
        <v>31</v>
      </c>
      <c r="N93" s="277"/>
      <c r="O93" s="278"/>
      <c r="P93" s="279" t="s">
        <v>29</v>
      </c>
      <c r="Q93" s="231" t="s">
        <v>35</v>
      </c>
      <c r="R93" s="233" t="s">
        <v>36</v>
      </c>
      <c r="S93" s="274" t="s">
        <v>24</v>
      </c>
      <c r="T93" s="162"/>
      <c r="U93" s="282"/>
      <c r="V93" s="274" t="s">
        <v>0</v>
      </c>
      <c r="W93" s="274" t="s">
        <v>1</v>
      </c>
      <c r="X93" s="274" t="s">
        <v>27</v>
      </c>
      <c r="Y93" s="276" t="s">
        <v>28</v>
      </c>
      <c r="Z93" s="277"/>
      <c r="AA93" s="278"/>
      <c r="AB93" s="279" t="s">
        <v>29</v>
      </c>
      <c r="AC93" s="276" t="s">
        <v>30</v>
      </c>
      <c r="AD93" s="277"/>
      <c r="AE93" s="278"/>
      <c r="AF93" s="279" t="s">
        <v>29</v>
      </c>
      <c r="AG93" s="276" t="s">
        <v>31</v>
      </c>
      <c r="AH93" s="277"/>
      <c r="AI93" s="278"/>
      <c r="AJ93" s="279" t="s">
        <v>29</v>
      </c>
      <c r="AK93" s="231" t="s">
        <v>35</v>
      </c>
      <c r="AL93" s="233" t="s">
        <v>36</v>
      </c>
      <c r="AM93" s="274" t="s">
        <v>24</v>
      </c>
      <c r="AN93" s="162"/>
      <c r="AO93" s="289"/>
      <c r="AP93" s="248" t="s">
        <v>0</v>
      </c>
      <c r="AQ93" s="248" t="s">
        <v>1</v>
      </c>
      <c r="AR93" s="248" t="s">
        <v>27</v>
      </c>
      <c r="AS93" s="250" t="s">
        <v>28</v>
      </c>
      <c r="AT93" s="251"/>
      <c r="AU93" s="252"/>
      <c r="AV93" s="253" t="s">
        <v>29</v>
      </c>
      <c r="AW93" s="250" t="s">
        <v>30</v>
      </c>
      <c r="AX93" s="251"/>
      <c r="AY93" s="252"/>
      <c r="AZ93" s="253" t="s">
        <v>29</v>
      </c>
      <c r="BA93" s="250" t="s">
        <v>31</v>
      </c>
      <c r="BB93" s="251"/>
      <c r="BC93" s="252"/>
      <c r="BD93" s="253" t="s">
        <v>29</v>
      </c>
      <c r="BE93" s="255" t="s">
        <v>35</v>
      </c>
      <c r="BF93" s="257" t="s">
        <v>36</v>
      </c>
      <c r="BG93" s="248" t="s">
        <v>24</v>
      </c>
      <c r="BH93" s="162"/>
      <c r="BI93" s="289"/>
      <c r="BJ93" s="248" t="s">
        <v>0</v>
      </c>
      <c r="BK93" s="248" t="s">
        <v>1</v>
      </c>
      <c r="BL93" s="248" t="s">
        <v>27</v>
      </c>
      <c r="BM93" s="250" t="s">
        <v>28</v>
      </c>
      <c r="BN93" s="251"/>
      <c r="BO93" s="252"/>
      <c r="BP93" s="253" t="s">
        <v>29</v>
      </c>
      <c r="BQ93" s="250" t="s">
        <v>30</v>
      </c>
      <c r="BR93" s="251"/>
      <c r="BS93" s="252"/>
      <c r="BT93" s="253" t="s">
        <v>29</v>
      </c>
      <c r="BU93" s="250" t="s">
        <v>31</v>
      </c>
      <c r="BV93" s="251"/>
      <c r="BW93" s="252"/>
      <c r="BX93" s="253" t="s">
        <v>29</v>
      </c>
      <c r="BY93" s="255" t="s">
        <v>35</v>
      </c>
      <c r="BZ93" s="257" t="s">
        <v>36</v>
      </c>
      <c r="CA93" s="248" t="s">
        <v>24</v>
      </c>
      <c r="CB93" s="77"/>
    </row>
    <row r="94" spans="1:80" ht="15.75" customHeight="1" thickBot="1" x14ac:dyDescent="0.3">
      <c r="A94" s="290"/>
      <c r="B94" s="275"/>
      <c r="C94" s="275"/>
      <c r="D94" s="275"/>
      <c r="E94" s="66" t="s">
        <v>32</v>
      </c>
      <c r="F94" s="67" t="s">
        <v>33</v>
      </c>
      <c r="G94" s="68" t="s">
        <v>34</v>
      </c>
      <c r="H94" s="280"/>
      <c r="I94" s="66" t="s">
        <v>32</v>
      </c>
      <c r="J94" s="67" t="s">
        <v>33</v>
      </c>
      <c r="K94" s="68" t="s">
        <v>34</v>
      </c>
      <c r="L94" s="280"/>
      <c r="M94" s="66" t="s">
        <v>32</v>
      </c>
      <c r="N94" s="67" t="s">
        <v>33</v>
      </c>
      <c r="O94" s="68" t="s">
        <v>34</v>
      </c>
      <c r="P94" s="280"/>
      <c r="Q94" s="232"/>
      <c r="R94" s="234"/>
      <c r="S94" s="275"/>
      <c r="T94" s="162"/>
      <c r="U94" s="282"/>
      <c r="V94" s="275"/>
      <c r="W94" s="275"/>
      <c r="X94" s="275"/>
      <c r="Y94" s="66" t="s">
        <v>32</v>
      </c>
      <c r="Z94" s="67" t="s">
        <v>33</v>
      </c>
      <c r="AA94" s="68" t="s">
        <v>34</v>
      </c>
      <c r="AB94" s="280"/>
      <c r="AC94" s="66" t="s">
        <v>32</v>
      </c>
      <c r="AD94" s="67" t="s">
        <v>33</v>
      </c>
      <c r="AE94" s="68" t="s">
        <v>34</v>
      </c>
      <c r="AF94" s="280"/>
      <c r="AG94" s="66" t="s">
        <v>32</v>
      </c>
      <c r="AH94" s="67" t="s">
        <v>33</v>
      </c>
      <c r="AI94" s="68" t="s">
        <v>34</v>
      </c>
      <c r="AJ94" s="280"/>
      <c r="AK94" s="232"/>
      <c r="AL94" s="234"/>
      <c r="AM94" s="275"/>
      <c r="AN94" s="162"/>
      <c r="AO94" s="289"/>
      <c r="AP94" s="249"/>
      <c r="AQ94" s="249"/>
      <c r="AR94" s="249"/>
      <c r="AS94" s="173" t="s">
        <v>32</v>
      </c>
      <c r="AT94" s="174" t="s">
        <v>33</v>
      </c>
      <c r="AU94" s="175" t="s">
        <v>34</v>
      </c>
      <c r="AV94" s="254"/>
      <c r="AW94" s="173" t="s">
        <v>32</v>
      </c>
      <c r="AX94" s="174" t="s">
        <v>33</v>
      </c>
      <c r="AY94" s="175" t="s">
        <v>34</v>
      </c>
      <c r="AZ94" s="254"/>
      <c r="BA94" s="173" t="s">
        <v>32</v>
      </c>
      <c r="BB94" s="174" t="s">
        <v>33</v>
      </c>
      <c r="BC94" s="175" t="s">
        <v>34</v>
      </c>
      <c r="BD94" s="254"/>
      <c r="BE94" s="256"/>
      <c r="BF94" s="258"/>
      <c r="BG94" s="249"/>
      <c r="BH94" s="162"/>
      <c r="BI94" s="289"/>
      <c r="BJ94" s="249"/>
      <c r="BK94" s="249"/>
      <c r="BL94" s="249"/>
      <c r="BM94" s="173" t="s">
        <v>32</v>
      </c>
      <c r="BN94" s="174" t="s">
        <v>33</v>
      </c>
      <c r="BO94" s="175" t="s">
        <v>34</v>
      </c>
      <c r="BP94" s="254"/>
      <c r="BQ94" s="173" t="s">
        <v>32</v>
      </c>
      <c r="BR94" s="174" t="s">
        <v>33</v>
      </c>
      <c r="BS94" s="175" t="s">
        <v>34</v>
      </c>
      <c r="BT94" s="254"/>
      <c r="BU94" s="173" t="s">
        <v>32</v>
      </c>
      <c r="BV94" s="174" t="s">
        <v>33</v>
      </c>
      <c r="BW94" s="175" t="s">
        <v>34</v>
      </c>
      <c r="BX94" s="254"/>
      <c r="BY94" s="256"/>
      <c r="BZ94" s="258"/>
      <c r="CA94" s="249"/>
      <c r="CB94" s="77"/>
    </row>
    <row r="95" spans="1:80" x14ac:dyDescent="0.25">
      <c r="A95" s="290"/>
      <c r="B95" s="235">
        <v>7</v>
      </c>
      <c r="C95" s="237" t="s">
        <v>67</v>
      </c>
      <c r="D95" s="239">
        <v>5</v>
      </c>
      <c r="E95" s="69">
        <v>4</v>
      </c>
      <c r="F95" s="70">
        <v>0</v>
      </c>
      <c r="G95" s="71">
        <v>8</v>
      </c>
      <c r="H95" s="242">
        <f>E96</f>
        <v>12</v>
      </c>
      <c r="I95" s="72">
        <v>0</v>
      </c>
      <c r="J95" s="70">
        <v>4</v>
      </c>
      <c r="K95" s="70">
        <v>4</v>
      </c>
      <c r="L95" s="242">
        <f>SUM(H95,I96)</f>
        <v>20</v>
      </c>
      <c r="M95" s="72">
        <v>0</v>
      </c>
      <c r="N95" s="70">
        <v>0</v>
      </c>
      <c r="O95" s="70">
        <v>0</v>
      </c>
      <c r="P95" s="242">
        <f>SUM(L95,M96)</f>
        <v>20</v>
      </c>
      <c r="Q95" s="244">
        <f>COUNTIF(E95:G95,"=10")+COUNTIF(I95:K95,"=10")+COUNTIF(M95:O95,"=10")</f>
        <v>0</v>
      </c>
      <c r="R95" s="244">
        <f>COUNTIF(F95:H95,"=8")+COUNTIF(J95:L95,"=8")+COUNTIF(N95:P95,"=8")</f>
        <v>1</v>
      </c>
      <c r="S95" s="218">
        <f>P95</f>
        <v>20</v>
      </c>
      <c r="T95" s="162"/>
      <c r="U95" s="282"/>
      <c r="V95" s="235">
        <v>12</v>
      </c>
      <c r="W95" s="237" t="s">
        <v>54</v>
      </c>
      <c r="X95" s="239">
        <v>3</v>
      </c>
      <c r="Y95" s="69">
        <v>10</v>
      </c>
      <c r="Z95" s="70">
        <v>10</v>
      </c>
      <c r="AA95" s="71">
        <v>6</v>
      </c>
      <c r="AB95" s="242">
        <f>Y96</f>
        <v>26</v>
      </c>
      <c r="AC95" s="72">
        <v>8</v>
      </c>
      <c r="AD95" s="70">
        <v>6</v>
      </c>
      <c r="AE95" s="70">
        <v>4</v>
      </c>
      <c r="AF95" s="242">
        <f>SUM(AB95,AC96)</f>
        <v>44</v>
      </c>
      <c r="AG95" s="72">
        <v>8</v>
      </c>
      <c r="AH95" s="70">
        <v>8</v>
      </c>
      <c r="AI95" s="70">
        <v>10</v>
      </c>
      <c r="AJ95" s="242">
        <f>SUM(AF95,AG96)</f>
        <v>70</v>
      </c>
      <c r="AK95" s="244">
        <f>COUNTIF(Y95:AA95,"=10")+COUNTIF(AC95:AE95,"=10")+COUNTIF(AG95:AI95,"=10")</f>
        <v>3</v>
      </c>
      <c r="AL95" s="244">
        <f>COUNTIF(Z95:AB95,"=8")+COUNTIF(AD95:AF95,"=8")+COUNTIF(AH95:AJ95,"=8")</f>
        <v>1</v>
      </c>
      <c r="AM95" s="218">
        <f>AJ95</f>
        <v>70</v>
      </c>
      <c r="AN95" s="162"/>
      <c r="AO95" s="289"/>
      <c r="AP95" s="261">
        <v>23</v>
      </c>
      <c r="AQ95" s="263" t="s">
        <v>23</v>
      </c>
      <c r="AR95" s="257">
        <v>7</v>
      </c>
      <c r="AS95" s="176">
        <v>0</v>
      </c>
      <c r="AT95" s="177">
        <v>0</v>
      </c>
      <c r="AU95" s="178">
        <v>0</v>
      </c>
      <c r="AV95" s="266">
        <f>AS96</f>
        <v>0</v>
      </c>
      <c r="AW95" s="179">
        <v>6</v>
      </c>
      <c r="AX95" s="177">
        <v>0</v>
      </c>
      <c r="AY95" s="177">
        <v>0</v>
      </c>
      <c r="AZ95" s="266">
        <f>SUM(AV95,AW96)</f>
        <v>6</v>
      </c>
      <c r="BA95" s="179">
        <v>8</v>
      </c>
      <c r="BB95" s="177">
        <v>0</v>
      </c>
      <c r="BC95" s="177">
        <v>0</v>
      </c>
      <c r="BD95" s="266">
        <f>SUM(AZ95,BA96)</f>
        <v>14</v>
      </c>
      <c r="BE95" s="259">
        <f>COUNTIF(AS95:AU95,"=10")+COUNTIF(AW95:AY95,"=10")+COUNTIF(BA95:BC95,"=10")</f>
        <v>0</v>
      </c>
      <c r="BF95" s="259">
        <f>COUNTIF(AT95:AV95,"=8")+COUNTIF(AX95:AZ95,"=8")+COUNTIF(BB95:BD95,"=8")</f>
        <v>0</v>
      </c>
      <c r="BG95" s="248">
        <f>BD95</f>
        <v>14</v>
      </c>
      <c r="BH95" s="162"/>
      <c r="BI95" s="289"/>
      <c r="BJ95" s="261">
        <v>11</v>
      </c>
      <c r="BK95" s="263" t="s">
        <v>17</v>
      </c>
      <c r="BL95" s="257">
        <v>3</v>
      </c>
      <c r="BM95" s="176">
        <v>10</v>
      </c>
      <c r="BN95" s="177">
        <v>6</v>
      </c>
      <c r="BO95" s="178">
        <v>10</v>
      </c>
      <c r="BP95" s="266">
        <f>BM96</f>
        <v>26</v>
      </c>
      <c r="BQ95" s="179">
        <v>8</v>
      </c>
      <c r="BR95" s="177">
        <v>10</v>
      </c>
      <c r="BS95" s="177">
        <v>10</v>
      </c>
      <c r="BT95" s="266">
        <f>SUM(BP95,BQ96)</f>
        <v>54</v>
      </c>
      <c r="BU95" s="179">
        <v>10</v>
      </c>
      <c r="BV95" s="177">
        <v>8</v>
      </c>
      <c r="BW95" s="177">
        <v>6</v>
      </c>
      <c r="BX95" s="266">
        <f>SUM(BT95,BU96)</f>
        <v>78</v>
      </c>
      <c r="BY95" s="259">
        <f>COUNTIF(BM95:BO95,"=10")+COUNTIF(BQ95:BS95,"=10")+COUNTIF(BU95:BW95,"=10")</f>
        <v>5</v>
      </c>
      <c r="BZ95" s="259">
        <f>COUNTIF(BN95:BP95,"=8")+COUNTIF(BR95:BT95,"=8")+COUNTIF(BV95:BX95,"=8")</f>
        <v>1</v>
      </c>
      <c r="CA95" s="248">
        <f>BX95</f>
        <v>78</v>
      </c>
      <c r="CB95" s="77"/>
    </row>
    <row r="96" spans="1:80" ht="15.75" thickBot="1" x14ac:dyDescent="0.3">
      <c r="A96" s="290"/>
      <c r="B96" s="236"/>
      <c r="C96" s="238"/>
      <c r="D96" s="240"/>
      <c r="E96" s="220">
        <f>SUM(E95:G95)</f>
        <v>12</v>
      </c>
      <c r="F96" s="220"/>
      <c r="G96" s="221"/>
      <c r="H96" s="243"/>
      <c r="I96" s="222">
        <f>SUM(I95:K95)</f>
        <v>8</v>
      </c>
      <c r="J96" s="220"/>
      <c r="K96" s="221"/>
      <c r="L96" s="243"/>
      <c r="M96" s="222">
        <f>SUM(M95:O95)</f>
        <v>0</v>
      </c>
      <c r="N96" s="220"/>
      <c r="O96" s="221"/>
      <c r="P96" s="243"/>
      <c r="Q96" s="245"/>
      <c r="R96" s="245"/>
      <c r="S96" s="219"/>
      <c r="T96" s="162"/>
      <c r="U96" s="282"/>
      <c r="V96" s="236"/>
      <c r="W96" s="238"/>
      <c r="X96" s="240"/>
      <c r="Y96" s="220">
        <f>SUM(Y95:AA95)</f>
        <v>26</v>
      </c>
      <c r="Z96" s="220"/>
      <c r="AA96" s="221"/>
      <c r="AB96" s="243"/>
      <c r="AC96" s="222">
        <f>SUM(AC95:AE95)</f>
        <v>18</v>
      </c>
      <c r="AD96" s="220"/>
      <c r="AE96" s="221"/>
      <c r="AF96" s="243"/>
      <c r="AG96" s="222">
        <f>SUM(AG95:AI95)</f>
        <v>26</v>
      </c>
      <c r="AH96" s="220"/>
      <c r="AI96" s="221"/>
      <c r="AJ96" s="243"/>
      <c r="AK96" s="245"/>
      <c r="AL96" s="245"/>
      <c r="AM96" s="219"/>
      <c r="AN96" s="162"/>
      <c r="AO96" s="289"/>
      <c r="AP96" s="262"/>
      <c r="AQ96" s="264"/>
      <c r="AR96" s="265"/>
      <c r="AS96" s="223">
        <f>SUM(AS95:AU95)</f>
        <v>0</v>
      </c>
      <c r="AT96" s="223"/>
      <c r="AU96" s="224"/>
      <c r="AV96" s="267"/>
      <c r="AW96" s="225">
        <f>SUM(AW95:AY95)</f>
        <v>6</v>
      </c>
      <c r="AX96" s="223"/>
      <c r="AY96" s="224"/>
      <c r="AZ96" s="267"/>
      <c r="BA96" s="225">
        <f>SUM(BA95:BC95)</f>
        <v>8</v>
      </c>
      <c r="BB96" s="223"/>
      <c r="BC96" s="224"/>
      <c r="BD96" s="267"/>
      <c r="BE96" s="260"/>
      <c r="BF96" s="260"/>
      <c r="BG96" s="249"/>
      <c r="BH96" s="162"/>
      <c r="BI96" s="289"/>
      <c r="BJ96" s="262"/>
      <c r="BK96" s="264"/>
      <c r="BL96" s="265"/>
      <c r="BM96" s="223">
        <f>SUM(BM95:BO95)</f>
        <v>26</v>
      </c>
      <c r="BN96" s="223"/>
      <c r="BO96" s="224"/>
      <c r="BP96" s="267"/>
      <c r="BQ96" s="225">
        <f>SUM(BQ95:BS95)</f>
        <v>28</v>
      </c>
      <c r="BR96" s="223"/>
      <c r="BS96" s="224"/>
      <c r="BT96" s="267"/>
      <c r="BU96" s="225">
        <f>SUM(BU95:BW95)</f>
        <v>24</v>
      </c>
      <c r="BV96" s="223"/>
      <c r="BW96" s="224"/>
      <c r="BX96" s="267"/>
      <c r="BY96" s="260"/>
      <c r="BZ96" s="260"/>
      <c r="CA96" s="249"/>
      <c r="CB96" s="77"/>
    </row>
    <row r="97" spans="1:80" x14ac:dyDescent="0.25">
      <c r="A97" s="290"/>
      <c r="B97" s="246">
        <v>6</v>
      </c>
      <c r="C97" s="247" t="s">
        <v>62</v>
      </c>
      <c r="D97" s="240"/>
      <c r="E97" s="73">
        <v>4</v>
      </c>
      <c r="F97" s="74">
        <v>6</v>
      </c>
      <c r="G97" s="75">
        <v>10</v>
      </c>
      <c r="H97" s="242">
        <f>E98</f>
        <v>20</v>
      </c>
      <c r="I97" s="76">
        <v>6</v>
      </c>
      <c r="J97" s="74">
        <v>8</v>
      </c>
      <c r="K97" s="74">
        <v>10</v>
      </c>
      <c r="L97" s="242">
        <f>SUM(H97,I98)</f>
        <v>44</v>
      </c>
      <c r="M97" s="76">
        <v>6</v>
      </c>
      <c r="N97" s="74">
        <v>6</v>
      </c>
      <c r="O97" s="74">
        <v>10</v>
      </c>
      <c r="P97" s="242">
        <f>SUM(L97,M98)</f>
        <v>66</v>
      </c>
      <c r="Q97" s="244">
        <f>COUNTIF(E97:G97,"=10")+COUNTIF(I97:K97,"=10")+COUNTIF(M97:O97,"=10")</f>
        <v>3</v>
      </c>
      <c r="R97" s="244">
        <f>COUNTIF(F97:H97,"=8")+COUNTIF(J97:L97,"=8")+COUNTIF(N97:P97,"=8")</f>
        <v>1</v>
      </c>
      <c r="S97" s="218">
        <f>P97</f>
        <v>66</v>
      </c>
      <c r="T97" s="162"/>
      <c r="U97" s="282"/>
      <c r="V97" s="246">
        <v>7</v>
      </c>
      <c r="W97" s="247" t="s">
        <v>67</v>
      </c>
      <c r="X97" s="240"/>
      <c r="Y97" s="73">
        <v>6</v>
      </c>
      <c r="Z97" s="74">
        <v>6</v>
      </c>
      <c r="AA97" s="75">
        <v>0</v>
      </c>
      <c r="AB97" s="242">
        <f>Y98</f>
        <v>12</v>
      </c>
      <c r="AC97" s="76">
        <v>6</v>
      </c>
      <c r="AD97" s="74">
        <v>0</v>
      </c>
      <c r="AE97" s="74">
        <v>0</v>
      </c>
      <c r="AF97" s="242">
        <f>SUM(AB97,AC98)</f>
        <v>18</v>
      </c>
      <c r="AG97" s="76">
        <v>6</v>
      </c>
      <c r="AH97" s="74">
        <v>4</v>
      </c>
      <c r="AI97" s="74">
        <v>6</v>
      </c>
      <c r="AJ97" s="242">
        <f>SUM(AF97,AG98)</f>
        <v>34</v>
      </c>
      <c r="AK97" s="244">
        <f>COUNTIF(Y97:AA97,"=10")+COUNTIF(AC97:AE97,"=10")+COUNTIF(AG97:AI97,"=10")</f>
        <v>0</v>
      </c>
      <c r="AL97" s="244">
        <f>COUNTIF(Z97:AB97,"=8")+COUNTIF(AD97:AF97,"=8")+COUNTIF(AH97:AJ97,"=8")</f>
        <v>0</v>
      </c>
      <c r="AM97" s="218">
        <f>AJ97</f>
        <v>34</v>
      </c>
      <c r="AN97" s="162"/>
      <c r="AO97" s="289"/>
      <c r="AP97" s="268">
        <v>6</v>
      </c>
      <c r="AQ97" s="269" t="s">
        <v>62</v>
      </c>
      <c r="AR97" s="265"/>
      <c r="AS97" s="180">
        <v>0</v>
      </c>
      <c r="AT97" s="181">
        <v>0</v>
      </c>
      <c r="AU97" s="182">
        <v>0</v>
      </c>
      <c r="AV97" s="266">
        <f>AS98</f>
        <v>0</v>
      </c>
      <c r="AW97" s="183">
        <v>0</v>
      </c>
      <c r="AX97" s="181">
        <v>0</v>
      </c>
      <c r="AY97" s="181">
        <v>10</v>
      </c>
      <c r="AZ97" s="266">
        <f>SUM(AV97,AW98)</f>
        <v>10</v>
      </c>
      <c r="BA97" s="183">
        <v>0</v>
      </c>
      <c r="BB97" s="181">
        <v>10</v>
      </c>
      <c r="BC97" s="181">
        <v>0</v>
      </c>
      <c r="BD97" s="266">
        <f>SUM(AZ97,BA98)</f>
        <v>20</v>
      </c>
      <c r="BE97" s="259">
        <f>COUNTIF(AS97:AU97,"=10")+COUNTIF(AW97:AY97,"=10")+COUNTIF(BA97:BC97,"=10")</f>
        <v>2</v>
      </c>
      <c r="BF97" s="259">
        <f>COUNTIF(AT97:AV97,"=8")+COUNTIF(AX97:AZ97,"=8")+COUNTIF(BB97:BD97,"=8")</f>
        <v>0</v>
      </c>
      <c r="BG97" s="248">
        <f>BD97</f>
        <v>20</v>
      </c>
      <c r="BH97" s="162"/>
      <c r="BI97" s="289"/>
      <c r="BJ97" s="268">
        <v>2</v>
      </c>
      <c r="BK97" s="269" t="s">
        <v>25</v>
      </c>
      <c r="BL97" s="265"/>
      <c r="BM97" s="180">
        <v>10</v>
      </c>
      <c r="BN97" s="181">
        <v>8</v>
      </c>
      <c r="BO97" s="182">
        <v>4</v>
      </c>
      <c r="BP97" s="266">
        <f>BM98</f>
        <v>22</v>
      </c>
      <c r="BQ97" s="183">
        <v>6</v>
      </c>
      <c r="BR97" s="181">
        <v>4</v>
      </c>
      <c r="BS97" s="181">
        <v>0</v>
      </c>
      <c r="BT97" s="266">
        <f>SUM(BP97,BQ98)</f>
        <v>32</v>
      </c>
      <c r="BU97" s="183">
        <v>10</v>
      </c>
      <c r="BV97" s="181">
        <v>8</v>
      </c>
      <c r="BW97" s="181">
        <v>10</v>
      </c>
      <c r="BX97" s="266">
        <f>SUM(BT97,BU98)</f>
        <v>60</v>
      </c>
      <c r="BY97" s="259">
        <f>COUNTIF(BM97:BO97,"=10")+COUNTIF(BQ97:BS97,"=10")+COUNTIF(BU97:BW97,"=10")</f>
        <v>3</v>
      </c>
      <c r="BZ97" s="259">
        <f>COUNTIF(BN97:BP97,"=8")+COUNTIF(BR97:BT97,"=8")+COUNTIF(BV97:BX97,"=8")</f>
        <v>2</v>
      </c>
      <c r="CA97" s="248">
        <f>BX97</f>
        <v>60</v>
      </c>
      <c r="CB97" s="77"/>
    </row>
    <row r="98" spans="1:80" ht="15.75" thickBot="1" x14ac:dyDescent="0.3">
      <c r="A98" s="290"/>
      <c r="B98" s="236"/>
      <c r="C98" s="238"/>
      <c r="D98" s="241"/>
      <c r="E98" s="220">
        <f>SUM(E97:G97)</f>
        <v>20</v>
      </c>
      <c r="F98" s="220"/>
      <c r="G98" s="221"/>
      <c r="H98" s="243"/>
      <c r="I98" s="222">
        <f>SUM(I97:K97)</f>
        <v>24</v>
      </c>
      <c r="J98" s="220"/>
      <c r="K98" s="221"/>
      <c r="L98" s="243"/>
      <c r="M98" s="222">
        <f>SUM(M97:O97)</f>
        <v>22</v>
      </c>
      <c r="N98" s="220"/>
      <c r="O98" s="221"/>
      <c r="P98" s="243"/>
      <c r="Q98" s="245"/>
      <c r="R98" s="245"/>
      <c r="S98" s="219"/>
      <c r="T98" s="162"/>
      <c r="U98" s="282"/>
      <c r="V98" s="236"/>
      <c r="W98" s="238"/>
      <c r="X98" s="241"/>
      <c r="Y98" s="220">
        <f>SUM(Y97:AA97)</f>
        <v>12</v>
      </c>
      <c r="Z98" s="220"/>
      <c r="AA98" s="221"/>
      <c r="AB98" s="243"/>
      <c r="AC98" s="222">
        <f>SUM(AC97:AE97)</f>
        <v>6</v>
      </c>
      <c r="AD98" s="220"/>
      <c r="AE98" s="221"/>
      <c r="AF98" s="243"/>
      <c r="AG98" s="222">
        <f>SUM(AG97:AI97)</f>
        <v>16</v>
      </c>
      <c r="AH98" s="220"/>
      <c r="AI98" s="221"/>
      <c r="AJ98" s="243"/>
      <c r="AK98" s="245"/>
      <c r="AL98" s="245"/>
      <c r="AM98" s="219"/>
      <c r="AN98" s="162"/>
      <c r="AO98" s="289"/>
      <c r="AP98" s="262"/>
      <c r="AQ98" s="264"/>
      <c r="AR98" s="258"/>
      <c r="AS98" s="223">
        <f>SUM(AS97:AU97)</f>
        <v>0</v>
      </c>
      <c r="AT98" s="223"/>
      <c r="AU98" s="224"/>
      <c r="AV98" s="267"/>
      <c r="AW98" s="225">
        <f>SUM(AW97:AY97)</f>
        <v>10</v>
      </c>
      <c r="AX98" s="223"/>
      <c r="AY98" s="224"/>
      <c r="AZ98" s="267"/>
      <c r="BA98" s="225">
        <f>SUM(BA97:BC97)</f>
        <v>10</v>
      </c>
      <c r="BB98" s="223"/>
      <c r="BC98" s="224"/>
      <c r="BD98" s="267"/>
      <c r="BE98" s="260"/>
      <c r="BF98" s="260"/>
      <c r="BG98" s="249"/>
      <c r="BH98" s="162"/>
      <c r="BI98" s="289"/>
      <c r="BJ98" s="262"/>
      <c r="BK98" s="264"/>
      <c r="BL98" s="258"/>
      <c r="BM98" s="223">
        <f>SUM(BM97:BO97)</f>
        <v>22</v>
      </c>
      <c r="BN98" s="223"/>
      <c r="BO98" s="224"/>
      <c r="BP98" s="267"/>
      <c r="BQ98" s="225">
        <f>SUM(BQ97:BS97)</f>
        <v>10</v>
      </c>
      <c r="BR98" s="223"/>
      <c r="BS98" s="224"/>
      <c r="BT98" s="267"/>
      <c r="BU98" s="225">
        <f>SUM(BU97:BW97)</f>
        <v>28</v>
      </c>
      <c r="BV98" s="223"/>
      <c r="BW98" s="224"/>
      <c r="BX98" s="267"/>
      <c r="BY98" s="260"/>
      <c r="BZ98" s="260"/>
      <c r="CA98" s="249"/>
      <c r="CB98" s="77"/>
    </row>
    <row r="99" spans="1:80" ht="15.75" thickBot="1" x14ac:dyDescent="0.3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U99" s="18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77"/>
    </row>
    <row r="100" spans="1:80" s="31" customFormat="1" ht="15" customHeight="1" x14ac:dyDescent="0.25">
      <c r="A100" s="289">
        <v>8</v>
      </c>
      <c r="B100" s="248" t="s">
        <v>0</v>
      </c>
      <c r="C100" s="248" t="s">
        <v>1</v>
      </c>
      <c r="D100" s="248" t="s">
        <v>27</v>
      </c>
      <c r="E100" s="250" t="s">
        <v>28</v>
      </c>
      <c r="F100" s="251"/>
      <c r="G100" s="252"/>
      <c r="H100" s="253" t="s">
        <v>29</v>
      </c>
      <c r="I100" s="250" t="s">
        <v>30</v>
      </c>
      <c r="J100" s="251"/>
      <c r="K100" s="252"/>
      <c r="L100" s="253" t="s">
        <v>29</v>
      </c>
      <c r="M100" s="250" t="s">
        <v>31</v>
      </c>
      <c r="N100" s="251"/>
      <c r="O100" s="252"/>
      <c r="P100" s="253" t="s">
        <v>29</v>
      </c>
      <c r="Q100" s="255" t="s">
        <v>35</v>
      </c>
      <c r="R100" s="257" t="s">
        <v>36</v>
      </c>
      <c r="S100" s="248" t="s">
        <v>24</v>
      </c>
      <c r="T100" s="162"/>
      <c r="U100" s="291">
        <v>44</v>
      </c>
      <c r="V100" s="248" t="s">
        <v>0</v>
      </c>
      <c r="W100" s="248" t="s">
        <v>1</v>
      </c>
      <c r="X100" s="248" t="s">
        <v>27</v>
      </c>
      <c r="Y100" s="250" t="s">
        <v>28</v>
      </c>
      <c r="Z100" s="251"/>
      <c r="AA100" s="252"/>
      <c r="AB100" s="253" t="s">
        <v>29</v>
      </c>
      <c r="AC100" s="250" t="s">
        <v>30</v>
      </c>
      <c r="AD100" s="251"/>
      <c r="AE100" s="252"/>
      <c r="AF100" s="253" t="s">
        <v>29</v>
      </c>
      <c r="AG100" s="250" t="s">
        <v>31</v>
      </c>
      <c r="AH100" s="251"/>
      <c r="AI100" s="252"/>
      <c r="AJ100" s="253" t="s">
        <v>29</v>
      </c>
      <c r="AK100" s="255" t="s">
        <v>35</v>
      </c>
      <c r="AL100" s="257" t="s">
        <v>36</v>
      </c>
      <c r="AM100" s="248" t="s">
        <v>24</v>
      </c>
      <c r="AN100" s="162"/>
      <c r="AO100" s="290">
        <v>79</v>
      </c>
      <c r="AP100" s="218" t="s">
        <v>0</v>
      </c>
      <c r="AQ100" s="218" t="s">
        <v>1</v>
      </c>
      <c r="AR100" s="218" t="s">
        <v>27</v>
      </c>
      <c r="AS100" s="226" t="s">
        <v>28</v>
      </c>
      <c r="AT100" s="227"/>
      <c r="AU100" s="228"/>
      <c r="AV100" s="229" t="s">
        <v>29</v>
      </c>
      <c r="AW100" s="226" t="s">
        <v>30</v>
      </c>
      <c r="AX100" s="227"/>
      <c r="AY100" s="228"/>
      <c r="AZ100" s="229" t="s">
        <v>29</v>
      </c>
      <c r="BA100" s="226" t="s">
        <v>31</v>
      </c>
      <c r="BB100" s="227"/>
      <c r="BC100" s="228"/>
      <c r="BD100" s="229" t="s">
        <v>29</v>
      </c>
      <c r="BE100" s="231" t="s">
        <v>35</v>
      </c>
      <c r="BF100" s="233" t="s">
        <v>36</v>
      </c>
      <c r="BG100" s="218" t="s">
        <v>24</v>
      </c>
      <c r="BH100" s="162"/>
      <c r="BI100" s="290">
        <v>113</v>
      </c>
      <c r="BJ100" s="274" t="s">
        <v>0</v>
      </c>
      <c r="BK100" s="274" t="s">
        <v>1</v>
      </c>
      <c r="BL100" s="274" t="s">
        <v>27</v>
      </c>
      <c r="BM100" s="276" t="s">
        <v>28</v>
      </c>
      <c r="BN100" s="277"/>
      <c r="BO100" s="278"/>
      <c r="BP100" s="279" t="s">
        <v>29</v>
      </c>
      <c r="BQ100" s="276" t="s">
        <v>30</v>
      </c>
      <c r="BR100" s="277"/>
      <c r="BS100" s="278"/>
      <c r="BT100" s="279" t="s">
        <v>29</v>
      </c>
      <c r="BU100" s="276" t="s">
        <v>31</v>
      </c>
      <c r="BV100" s="277"/>
      <c r="BW100" s="278"/>
      <c r="BX100" s="279" t="s">
        <v>29</v>
      </c>
      <c r="BY100" s="231" t="s">
        <v>35</v>
      </c>
      <c r="BZ100" s="233" t="s">
        <v>36</v>
      </c>
      <c r="CA100" s="274" t="s">
        <v>24</v>
      </c>
    </row>
    <row r="101" spans="1:80" s="31" customFormat="1" ht="15.75" customHeight="1" thickBot="1" x14ac:dyDescent="0.3">
      <c r="A101" s="289"/>
      <c r="B101" s="249"/>
      <c r="C101" s="249"/>
      <c r="D101" s="249"/>
      <c r="E101" s="173" t="s">
        <v>32</v>
      </c>
      <c r="F101" s="174" t="s">
        <v>33</v>
      </c>
      <c r="G101" s="175" t="s">
        <v>34</v>
      </c>
      <c r="H101" s="254"/>
      <c r="I101" s="173" t="s">
        <v>32</v>
      </c>
      <c r="J101" s="174" t="s">
        <v>33</v>
      </c>
      <c r="K101" s="175" t="s">
        <v>34</v>
      </c>
      <c r="L101" s="254"/>
      <c r="M101" s="173" t="s">
        <v>32</v>
      </c>
      <c r="N101" s="174" t="s">
        <v>33</v>
      </c>
      <c r="O101" s="175" t="s">
        <v>34</v>
      </c>
      <c r="P101" s="254"/>
      <c r="Q101" s="256"/>
      <c r="R101" s="258"/>
      <c r="S101" s="249"/>
      <c r="T101" s="162"/>
      <c r="U101" s="291"/>
      <c r="V101" s="249"/>
      <c r="W101" s="249"/>
      <c r="X101" s="249"/>
      <c r="Y101" s="173" t="s">
        <v>32</v>
      </c>
      <c r="Z101" s="174" t="s">
        <v>33</v>
      </c>
      <c r="AA101" s="175" t="s">
        <v>34</v>
      </c>
      <c r="AB101" s="254"/>
      <c r="AC101" s="173" t="s">
        <v>32</v>
      </c>
      <c r="AD101" s="174" t="s">
        <v>33</v>
      </c>
      <c r="AE101" s="175" t="s">
        <v>34</v>
      </c>
      <c r="AF101" s="254"/>
      <c r="AG101" s="173" t="s">
        <v>32</v>
      </c>
      <c r="AH101" s="174" t="s">
        <v>33</v>
      </c>
      <c r="AI101" s="175" t="s">
        <v>34</v>
      </c>
      <c r="AJ101" s="254"/>
      <c r="AK101" s="256"/>
      <c r="AL101" s="258"/>
      <c r="AM101" s="249"/>
      <c r="AN101" s="162"/>
      <c r="AO101" s="290"/>
      <c r="AP101" s="219"/>
      <c r="AQ101" s="219"/>
      <c r="AR101" s="219"/>
      <c r="AS101" s="78" t="s">
        <v>32</v>
      </c>
      <c r="AT101" s="79" t="s">
        <v>33</v>
      </c>
      <c r="AU101" s="80" t="s">
        <v>34</v>
      </c>
      <c r="AV101" s="230"/>
      <c r="AW101" s="78" t="s">
        <v>32</v>
      </c>
      <c r="AX101" s="79" t="s">
        <v>33</v>
      </c>
      <c r="AY101" s="80" t="s">
        <v>34</v>
      </c>
      <c r="AZ101" s="230"/>
      <c r="BA101" s="78" t="s">
        <v>32</v>
      </c>
      <c r="BB101" s="79" t="s">
        <v>33</v>
      </c>
      <c r="BC101" s="80" t="s">
        <v>34</v>
      </c>
      <c r="BD101" s="230"/>
      <c r="BE101" s="232"/>
      <c r="BF101" s="234"/>
      <c r="BG101" s="219"/>
      <c r="BH101" s="162"/>
      <c r="BI101" s="290"/>
      <c r="BJ101" s="275"/>
      <c r="BK101" s="275"/>
      <c r="BL101" s="275"/>
      <c r="BM101" s="66" t="s">
        <v>32</v>
      </c>
      <c r="BN101" s="67" t="s">
        <v>33</v>
      </c>
      <c r="BO101" s="68" t="s">
        <v>34</v>
      </c>
      <c r="BP101" s="280"/>
      <c r="BQ101" s="66" t="s">
        <v>32</v>
      </c>
      <c r="BR101" s="67" t="s">
        <v>33</v>
      </c>
      <c r="BS101" s="68" t="s">
        <v>34</v>
      </c>
      <c r="BT101" s="280"/>
      <c r="BU101" s="66" t="s">
        <v>32</v>
      </c>
      <c r="BV101" s="67" t="s">
        <v>33</v>
      </c>
      <c r="BW101" s="68" t="s">
        <v>34</v>
      </c>
      <c r="BX101" s="280"/>
      <c r="BY101" s="232"/>
      <c r="BZ101" s="234"/>
      <c r="CA101" s="275"/>
    </row>
    <row r="102" spans="1:80" s="31" customFormat="1" x14ac:dyDescent="0.25">
      <c r="A102" s="289"/>
      <c r="B102" s="261">
        <v>9</v>
      </c>
      <c r="C102" s="263" t="s">
        <v>75</v>
      </c>
      <c r="D102" s="257">
        <v>7</v>
      </c>
      <c r="E102" s="176">
        <v>8</v>
      </c>
      <c r="F102" s="177">
        <v>6</v>
      </c>
      <c r="G102" s="178">
        <v>0</v>
      </c>
      <c r="H102" s="266">
        <f>E103</f>
        <v>14</v>
      </c>
      <c r="I102" s="179">
        <v>4</v>
      </c>
      <c r="J102" s="177">
        <v>8</v>
      </c>
      <c r="K102" s="177">
        <v>0</v>
      </c>
      <c r="L102" s="266">
        <f>SUM(H102,I103)</f>
        <v>26</v>
      </c>
      <c r="M102" s="179">
        <v>8</v>
      </c>
      <c r="N102" s="177">
        <v>0</v>
      </c>
      <c r="O102" s="177">
        <v>0</v>
      </c>
      <c r="P102" s="266">
        <f>SUM(L102,M103)</f>
        <v>34</v>
      </c>
      <c r="Q102" s="259">
        <f>COUNTIF(E102:G102,"=10")+COUNTIF(I102:K102,"=10")+COUNTIF(M102:O102,"=10")</f>
        <v>0</v>
      </c>
      <c r="R102" s="259">
        <f>COUNTIF(F102:H102,"=8")+COUNTIF(J102:L102,"=8")+COUNTIF(N102:P102,"=8")</f>
        <v>1</v>
      </c>
      <c r="S102" s="248">
        <f>P102</f>
        <v>34</v>
      </c>
      <c r="T102" s="162"/>
      <c r="U102" s="291"/>
      <c r="V102" s="261">
        <v>14</v>
      </c>
      <c r="W102" s="263" t="s">
        <v>57</v>
      </c>
      <c r="X102" s="257">
        <v>5</v>
      </c>
      <c r="Y102" s="176">
        <v>4</v>
      </c>
      <c r="Z102" s="177">
        <v>8</v>
      </c>
      <c r="AA102" s="178">
        <v>8</v>
      </c>
      <c r="AB102" s="266">
        <f>Y103</f>
        <v>20</v>
      </c>
      <c r="AC102" s="179">
        <v>10</v>
      </c>
      <c r="AD102" s="177">
        <v>0</v>
      </c>
      <c r="AE102" s="177">
        <v>0</v>
      </c>
      <c r="AF102" s="266">
        <f>SUM(AB102,AC103)</f>
        <v>30</v>
      </c>
      <c r="AG102" s="179">
        <v>4</v>
      </c>
      <c r="AH102" s="177">
        <v>8</v>
      </c>
      <c r="AI102" s="177">
        <v>8</v>
      </c>
      <c r="AJ102" s="266">
        <f>SUM(AF102,AG103)</f>
        <v>50</v>
      </c>
      <c r="AK102" s="259">
        <f>COUNTIF(Y102:AA102,"=10")+COUNTIF(AC102:AE102,"=10")+COUNTIF(AG102:AI102,"=10")</f>
        <v>1</v>
      </c>
      <c r="AL102" s="259">
        <f>COUNTIF(Z102:AB102,"=8")+COUNTIF(AD102:AF102,"=8")+COUNTIF(AH102:AJ102,"=8")</f>
        <v>4</v>
      </c>
      <c r="AM102" s="248">
        <f>AJ102</f>
        <v>50</v>
      </c>
      <c r="AN102" s="162"/>
      <c r="AO102" s="290"/>
      <c r="AP102" s="235">
        <v>14</v>
      </c>
      <c r="AQ102" s="237" t="s">
        <v>57</v>
      </c>
      <c r="AR102" s="239">
        <v>7</v>
      </c>
      <c r="AS102" s="69">
        <v>4</v>
      </c>
      <c r="AT102" s="70">
        <v>0</v>
      </c>
      <c r="AU102" s="71">
        <v>0</v>
      </c>
      <c r="AV102" s="242">
        <f>AS103</f>
        <v>4</v>
      </c>
      <c r="AW102" s="72">
        <v>4</v>
      </c>
      <c r="AX102" s="70">
        <v>6</v>
      </c>
      <c r="AY102" s="70">
        <v>0</v>
      </c>
      <c r="AZ102" s="242">
        <f>SUM(AV102,AW103)</f>
        <v>14</v>
      </c>
      <c r="BA102" s="72">
        <v>6</v>
      </c>
      <c r="BB102" s="70">
        <v>0</v>
      </c>
      <c r="BC102" s="70">
        <v>0</v>
      </c>
      <c r="BD102" s="242">
        <f>SUM(AZ102,BA103)</f>
        <v>20</v>
      </c>
      <c r="BE102" s="244">
        <f>COUNTIF(AS102:AU102,"=10")+COUNTIF(AW102:AY102,"=10")+COUNTIF(BA102:BC102,"=10")</f>
        <v>0</v>
      </c>
      <c r="BF102" s="239">
        <f>COUNTIF(AT102:AV102,"=8")+COUNTIF(AX102:AZ102,"=8")+COUNTIF(BB102:BD102,"=8")</f>
        <v>0</v>
      </c>
      <c r="BG102" s="218">
        <f>BD102</f>
        <v>20</v>
      </c>
      <c r="BH102" s="162"/>
      <c r="BI102" s="290"/>
      <c r="BJ102" s="235">
        <v>9</v>
      </c>
      <c r="BK102" s="237" t="s">
        <v>75</v>
      </c>
      <c r="BL102" s="239">
        <v>3</v>
      </c>
      <c r="BM102" s="69">
        <v>10</v>
      </c>
      <c r="BN102" s="70">
        <v>10</v>
      </c>
      <c r="BO102" s="71">
        <v>6</v>
      </c>
      <c r="BP102" s="242">
        <f>BM103</f>
        <v>26</v>
      </c>
      <c r="BQ102" s="72">
        <v>4</v>
      </c>
      <c r="BR102" s="70">
        <v>8</v>
      </c>
      <c r="BS102" s="70">
        <v>8</v>
      </c>
      <c r="BT102" s="242">
        <f>SUM(BP102,BQ103)</f>
        <v>46</v>
      </c>
      <c r="BU102" s="72">
        <v>8</v>
      </c>
      <c r="BV102" s="70">
        <v>10</v>
      </c>
      <c r="BW102" s="70">
        <v>10</v>
      </c>
      <c r="BX102" s="242">
        <f>SUM(BT102,BU103)</f>
        <v>74</v>
      </c>
      <c r="BY102" s="244">
        <f>COUNTIF(BM102:BO102,"=10")+COUNTIF(BQ102:BS102,"=10")+COUNTIF(BU102:BW102,"=10")</f>
        <v>4</v>
      </c>
      <c r="BZ102" s="244">
        <f>COUNTIF(BN102:BP102,"=8")+COUNTIF(BR102:BT102,"=8")+COUNTIF(BV102:BX102,"=8")</f>
        <v>2</v>
      </c>
      <c r="CA102" s="218">
        <f>BX102</f>
        <v>74</v>
      </c>
    </row>
    <row r="103" spans="1:80" s="31" customFormat="1" ht="15.75" thickBot="1" x14ac:dyDescent="0.3">
      <c r="A103" s="289"/>
      <c r="B103" s="262"/>
      <c r="C103" s="264"/>
      <c r="D103" s="265"/>
      <c r="E103" s="223">
        <f>SUM(E102:G102)</f>
        <v>14</v>
      </c>
      <c r="F103" s="223"/>
      <c r="G103" s="224"/>
      <c r="H103" s="267"/>
      <c r="I103" s="225">
        <f>SUM(I102:K102)</f>
        <v>12</v>
      </c>
      <c r="J103" s="223"/>
      <c r="K103" s="224"/>
      <c r="L103" s="267"/>
      <c r="M103" s="225">
        <f>SUM(M102:O102)</f>
        <v>8</v>
      </c>
      <c r="N103" s="223"/>
      <c r="O103" s="224"/>
      <c r="P103" s="267"/>
      <c r="Q103" s="260"/>
      <c r="R103" s="260"/>
      <c r="S103" s="249"/>
      <c r="T103" s="162"/>
      <c r="U103" s="291"/>
      <c r="V103" s="262"/>
      <c r="W103" s="264"/>
      <c r="X103" s="265"/>
      <c r="Y103" s="223">
        <f>SUM(Y102:AA102)</f>
        <v>20</v>
      </c>
      <c r="Z103" s="223"/>
      <c r="AA103" s="224"/>
      <c r="AB103" s="267"/>
      <c r="AC103" s="225">
        <f>SUM(AC102:AE102)</f>
        <v>10</v>
      </c>
      <c r="AD103" s="223"/>
      <c r="AE103" s="224"/>
      <c r="AF103" s="267"/>
      <c r="AG103" s="225">
        <f>SUM(AG102:AI102)</f>
        <v>20</v>
      </c>
      <c r="AH103" s="223"/>
      <c r="AI103" s="224"/>
      <c r="AJ103" s="267"/>
      <c r="AK103" s="260"/>
      <c r="AL103" s="260"/>
      <c r="AM103" s="249"/>
      <c r="AN103" s="162"/>
      <c r="AO103" s="290"/>
      <c r="AP103" s="236"/>
      <c r="AQ103" s="238"/>
      <c r="AR103" s="240"/>
      <c r="AS103" s="220">
        <f>SUM(AS102:AU102)</f>
        <v>4</v>
      </c>
      <c r="AT103" s="220"/>
      <c r="AU103" s="221"/>
      <c r="AV103" s="243"/>
      <c r="AW103" s="222">
        <f>SUM(AW102:AY102)</f>
        <v>10</v>
      </c>
      <c r="AX103" s="220"/>
      <c r="AY103" s="221"/>
      <c r="AZ103" s="243"/>
      <c r="BA103" s="222">
        <f>SUM(BA102:BC102)</f>
        <v>6</v>
      </c>
      <c r="BB103" s="220"/>
      <c r="BC103" s="221"/>
      <c r="BD103" s="243"/>
      <c r="BE103" s="245"/>
      <c r="BF103" s="241"/>
      <c r="BG103" s="219"/>
      <c r="BH103" s="162"/>
      <c r="BI103" s="290"/>
      <c r="BJ103" s="236"/>
      <c r="BK103" s="238"/>
      <c r="BL103" s="240"/>
      <c r="BM103" s="220">
        <f>SUM(BM102:BO102)</f>
        <v>26</v>
      </c>
      <c r="BN103" s="220"/>
      <c r="BO103" s="221"/>
      <c r="BP103" s="243"/>
      <c r="BQ103" s="222">
        <f>SUM(BQ102:BS102)</f>
        <v>20</v>
      </c>
      <c r="BR103" s="220"/>
      <c r="BS103" s="221"/>
      <c r="BT103" s="243"/>
      <c r="BU103" s="222">
        <f>SUM(BU102:BW102)</f>
        <v>28</v>
      </c>
      <c r="BV103" s="220"/>
      <c r="BW103" s="221"/>
      <c r="BX103" s="243"/>
      <c r="BY103" s="245"/>
      <c r="BZ103" s="245"/>
      <c r="CA103" s="219"/>
    </row>
    <row r="104" spans="1:80" s="31" customFormat="1" x14ac:dyDescent="0.25">
      <c r="A104" s="289"/>
      <c r="B104" s="268">
        <v>8</v>
      </c>
      <c r="C104" s="269" t="s">
        <v>52</v>
      </c>
      <c r="D104" s="265"/>
      <c r="E104" s="180">
        <v>0</v>
      </c>
      <c r="F104" s="181">
        <v>0</v>
      </c>
      <c r="G104" s="182">
        <v>0</v>
      </c>
      <c r="H104" s="266">
        <f>E105</f>
        <v>0</v>
      </c>
      <c r="I104" s="183">
        <v>10</v>
      </c>
      <c r="J104" s="181">
        <v>0</v>
      </c>
      <c r="K104" s="181">
        <v>0</v>
      </c>
      <c r="L104" s="266">
        <f>SUM(H104,I105)</f>
        <v>10</v>
      </c>
      <c r="M104" s="183">
        <v>10</v>
      </c>
      <c r="N104" s="181">
        <v>0</v>
      </c>
      <c r="O104" s="181">
        <v>0</v>
      </c>
      <c r="P104" s="266">
        <f>SUM(L104,M105)</f>
        <v>20</v>
      </c>
      <c r="Q104" s="259">
        <f>COUNTIF(E104:G104,"=10")+COUNTIF(I104:K104,"=10")+COUNTIF(M104:O104,"=10")</f>
        <v>2</v>
      </c>
      <c r="R104" s="259">
        <f>COUNTIF(F104:H104,"=8")+COUNTIF(J104:L104,"=8")+COUNTIF(N104:P104,"=8")</f>
        <v>0</v>
      </c>
      <c r="S104" s="248">
        <f>P104</f>
        <v>20</v>
      </c>
      <c r="T104" s="162"/>
      <c r="U104" s="291"/>
      <c r="V104" s="268">
        <v>9</v>
      </c>
      <c r="W104" s="269" t="s">
        <v>12</v>
      </c>
      <c r="X104" s="265"/>
      <c r="Y104" s="180">
        <v>8</v>
      </c>
      <c r="Z104" s="181">
        <v>8</v>
      </c>
      <c r="AA104" s="182">
        <v>4</v>
      </c>
      <c r="AB104" s="266">
        <f>Y105</f>
        <v>20</v>
      </c>
      <c r="AC104" s="183">
        <v>10</v>
      </c>
      <c r="AD104" s="181">
        <v>10</v>
      </c>
      <c r="AE104" s="181">
        <v>10</v>
      </c>
      <c r="AF104" s="266">
        <f>SUM(AB104,AC105)</f>
        <v>50</v>
      </c>
      <c r="AG104" s="183">
        <v>6</v>
      </c>
      <c r="AH104" s="181">
        <v>10</v>
      </c>
      <c r="AI104" s="181">
        <v>10</v>
      </c>
      <c r="AJ104" s="266">
        <f>SUM(AF104,AG105)</f>
        <v>76</v>
      </c>
      <c r="AK104" s="259">
        <f>COUNTIF(Y104:AA104,"=10")+COUNTIF(AC104:AE104,"=10")+COUNTIF(AG104:AI104,"=10")</f>
        <v>5</v>
      </c>
      <c r="AL104" s="259">
        <f>COUNTIF(Z104:AB104,"=8")+COUNTIF(AD104:AF104,"=8")+COUNTIF(AH104:AJ104,"=8")</f>
        <v>1</v>
      </c>
      <c r="AM104" s="248">
        <f>AJ104</f>
        <v>76</v>
      </c>
      <c r="AN104" s="162"/>
      <c r="AO104" s="290"/>
      <c r="AP104" s="246">
        <v>3</v>
      </c>
      <c r="AQ104" s="247" t="s">
        <v>44</v>
      </c>
      <c r="AR104" s="240"/>
      <c r="AS104" s="73">
        <v>8</v>
      </c>
      <c r="AT104" s="74">
        <v>0</v>
      </c>
      <c r="AU104" s="75">
        <v>0</v>
      </c>
      <c r="AV104" s="242">
        <f>AS105</f>
        <v>8</v>
      </c>
      <c r="AW104" s="76">
        <v>8</v>
      </c>
      <c r="AX104" s="74">
        <v>4</v>
      </c>
      <c r="AY104" s="74">
        <v>0</v>
      </c>
      <c r="AZ104" s="242">
        <f>SUM(AV104,AW105)</f>
        <v>20</v>
      </c>
      <c r="BA104" s="76">
        <v>6</v>
      </c>
      <c r="BB104" s="74">
        <v>0</v>
      </c>
      <c r="BC104" s="74">
        <v>0</v>
      </c>
      <c r="BD104" s="242">
        <f>SUM(AZ104,BA105)</f>
        <v>26</v>
      </c>
      <c r="BE104" s="244">
        <f>COUNTIF(AS104:AU104,"=10")+COUNTIF(AW104:AY104,"=10")+COUNTIF(BA104:BC104,"=10")</f>
        <v>0</v>
      </c>
      <c r="BF104" s="239">
        <f>COUNTIF(AT104:AV104,"=8")+COUNTIF(AX104:AZ104,"=8")+COUNTIF(BB104:BD104,"=8")</f>
        <v>1</v>
      </c>
      <c r="BG104" s="218">
        <f>BD104</f>
        <v>26</v>
      </c>
      <c r="BH104" s="162"/>
      <c r="BI104" s="290"/>
      <c r="BJ104" s="246">
        <v>20</v>
      </c>
      <c r="BK104" s="247" t="s">
        <v>60</v>
      </c>
      <c r="BL104" s="240"/>
      <c r="BM104" s="73">
        <v>8</v>
      </c>
      <c r="BN104" s="74">
        <v>0</v>
      </c>
      <c r="BO104" s="75">
        <v>8</v>
      </c>
      <c r="BP104" s="242">
        <f>BM105</f>
        <v>16</v>
      </c>
      <c r="BQ104" s="76">
        <v>6</v>
      </c>
      <c r="BR104" s="74">
        <v>10</v>
      </c>
      <c r="BS104" s="74">
        <v>8</v>
      </c>
      <c r="BT104" s="242">
        <f>SUM(BP104,BQ105)</f>
        <v>40</v>
      </c>
      <c r="BU104" s="76">
        <v>10</v>
      </c>
      <c r="BV104" s="74">
        <v>10</v>
      </c>
      <c r="BW104" s="74">
        <v>8</v>
      </c>
      <c r="BX104" s="242">
        <f>SUM(BT104,BU105)</f>
        <v>68</v>
      </c>
      <c r="BY104" s="244">
        <f>COUNTIF(BM104:BO104,"=10")+COUNTIF(BQ104:BS104,"=10")+COUNTIF(BU104:BW104,"=10")</f>
        <v>3</v>
      </c>
      <c r="BZ104" s="244">
        <f>COUNTIF(BN104:BP104,"=8")+COUNTIF(BR104:BT104,"=8")+COUNTIF(BV104:BX104,"=8")</f>
        <v>3</v>
      </c>
      <c r="CA104" s="218">
        <f>BX104</f>
        <v>68</v>
      </c>
    </row>
    <row r="105" spans="1:80" s="31" customFormat="1" ht="15.75" thickBot="1" x14ac:dyDescent="0.3">
      <c r="A105" s="289"/>
      <c r="B105" s="262"/>
      <c r="C105" s="264"/>
      <c r="D105" s="258"/>
      <c r="E105" s="223">
        <f>SUM(E104:G104)</f>
        <v>0</v>
      </c>
      <c r="F105" s="223"/>
      <c r="G105" s="224"/>
      <c r="H105" s="267"/>
      <c r="I105" s="225">
        <f>SUM(I104:K104)</f>
        <v>10</v>
      </c>
      <c r="J105" s="223"/>
      <c r="K105" s="224"/>
      <c r="L105" s="267"/>
      <c r="M105" s="225">
        <f>SUM(M104:O104)</f>
        <v>10</v>
      </c>
      <c r="N105" s="223"/>
      <c r="O105" s="224"/>
      <c r="P105" s="267"/>
      <c r="Q105" s="260"/>
      <c r="R105" s="260"/>
      <c r="S105" s="249"/>
      <c r="T105" s="162"/>
      <c r="U105" s="291"/>
      <c r="V105" s="262"/>
      <c r="W105" s="264"/>
      <c r="X105" s="258"/>
      <c r="Y105" s="223">
        <f>SUM(Y104:AA104)</f>
        <v>20</v>
      </c>
      <c r="Z105" s="223"/>
      <c r="AA105" s="224"/>
      <c r="AB105" s="267"/>
      <c r="AC105" s="225">
        <f>SUM(AC104:AE104)</f>
        <v>30</v>
      </c>
      <c r="AD105" s="223"/>
      <c r="AE105" s="224"/>
      <c r="AF105" s="267"/>
      <c r="AG105" s="225">
        <f>SUM(AG104:AI104)</f>
        <v>26</v>
      </c>
      <c r="AH105" s="223"/>
      <c r="AI105" s="224"/>
      <c r="AJ105" s="267"/>
      <c r="AK105" s="260"/>
      <c r="AL105" s="260"/>
      <c r="AM105" s="249"/>
      <c r="AN105" s="162"/>
      <c r="AO105" s="290"/>
      <c r="AP105" s="236"/>
      <c r="AQ105" s="238"/>
      <c r="AR105" s="241"/>
      <c r="AS105" s="220">
        <f>SUM(AS104:AU104)</f>
        <v>8</v>
      </c>
      <c r="AT105" s="220"/>
      <c r="AU105" s="221"/>
      <c r="AV105" s="243"/>
      <c r="AW105" s="222">
        <f>SUM(AW104:AY104)</f>
        <v>12</v>
      </c>
      <c r="AX105" s="220"/>
      <c r="AY105" s="221"/>
      <c r="AZ105" s="243"/>
      <c r="BA105" s="222">
        <f>SUM(BA104:BC104)</f>
        <v>6</v>
      </c>
      <c r="BB105" s="220"/>
      <c r="BC105" s="221"/>
      <c r="BD105" s="243"/>
      <c r="BE105" s="245"/>
      <c r="BF105" s="241"/>
      <c r="BG105" s="219"/>
      <c r="BH105" s="162"/>
      <c r="BI105" s="290"/>
      <c r="BJ105" s="236"/>
      <c r="BK105" s="238"/>
      <c r="BL105" s="241"/>
      <c r="BM105" s="220">
        <f>SUM(BM104:BO104)</f>
        <v>16</v>
      </c>
      <c r="BN105" s="220"/>
      <c r="BO105" s="221"/>
      <c r="BP105" s="243"/>
      <c r="BQ105" s="222">
        <f>SUM(BQ104:BS104)</f>
        <v>24</v>
      </c>
      <c r="BR105" s="220"/>
      <c r="BS105" s="221"/>
      <c r="BT105" s="243"/>
      <c r="BU105" s="222">
        <f>SUM(BU104:BW104)</f>
        <v>28</v>
      </c>
      <c r="BV105" s="220"/>
      <c r="BW105" s="221"/>
      <c r="BX105" s="243"/>
      <c r="BY105" s="245"/>
      <c r="BZ105" s="245"/>
      <c r="CA105" s="219"/>
    </row>
    <row r="106" spans="1:80" ht="15.75" thickBot="1" x14ac:dyDescent="0.3">
      <c r="A106" s="289"/>
      <c r="B106" s="184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U106" s="291"/>
      <c r="V106" s="184"/>
      <c r="W106" s="184"/>
      <c r="X106" s="184"/>
      <c r="Y106" s="184"/>
      <c r="Z106" s="184"/>
      <c r="AA106" s="184"/>
      <c r="AB106" s="184"/>
      <c r="AC106" s="184"/>
      <c r="AD106" s="184"/>
      <c r="AE106" s="184"/>
      <c r="AF106" s="184"/>
      <c r="AG106" s="184"/>
      <c r="AH106" s="184"/>
      <c r="AI106" s="184"/>
      <c r="AJ106" s="184"/>
      <c r="AK106" s="184"/>
      <c r="AL106" s="184"/>
      <c r="AM106" s="184"/>
      <c r="AO106" s="290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I106" s="290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</row>
    <row r="107" spans="1:80" ht="15" customHeight="1" x14ac:dyDescent="0.25">
      <c r="A107" s="289"/>
      <c r="B107" s="248" t="s">
        <v>0</v>
      </c>
      <c r="C107" s="248" t="s">
        <v>1</v>
      </c>
      <c r="D107" s="248" t="s">
        <v>27</v>
      </c>
      <c r="E107" s="250" t="s">
        <v>28</v>
      </c>
      <c r="F107" s="251"/>
      <c r="G107" s="252"/>
      <c r="H107" s="253" t="s">
        <v>29</v>
      </c>
      <c r="I107" s="250" t="s">
        <v>30</v>
      </c>
      <c r="J107" s="251"/>
      <c r="K107" s="252"/>
      <c r="L107" s="253" t="s">
        <v>29</v>
      </c>
      <c r="M107" s="250" t="s">
        <v>31</v>
      </c>
      <c r="N107" s="251"/>
      <c r="O107" s="252"/>
      <c r="P107" s="253" t="s">
        <v>29</v>
      </c>
      <c r="Q107" s="255" t="s">
        <v>35</v>
      </c>
      <c r="R107" s="257" t="s">
        <v>36</v>
      </c>
      <c r="S107" s="248" t="s">
        <v>24</v>
      </c>
      <c r="T107" s="162"/>
      <c r="U107" s="291"/>
      <c r="V107" s="248" t="s">
        <v>0</v>
      </c>
      <c r="W107" s="248" t="s">
        <v>1</v>
      </c>
      <c r="X107" s="248" t="s">
        <v>27</v>
      </c>
      <c r="Y107" s="250" t="s">
        <v>28</v>
      </c>
      <c r="Z107" s="251"/>
      <c r="AA107" s="252"/>
      <c r="AB107" s="253" t="s">
        <v>29</v>
      </c>
      <c r="AC107" s="250" t="s">
        <v>30</v>
      </c>
      <c r="AD107" s="251"/>
      <c r="AE107" s="252"/>
      <c r="AF107" s="253" t="s">
        <v>29</v>
      </c>
      <c r="AG107" s="250" t="s">
        <v>31</v>
      </c>
      <c r="AH107" s="251"/>
      <c r="AI107" s="252"/>
      <c r="AJ107" s="253" t="s">
        <v>29</v>
      </c>
      <c r="AK107" s="255" t="s">
        <v>35</v>
      </c>
      <c r="AL107" s="257" t="s">
        <v>36</v>
      </c>
      <c r="AM107" s="248" t="s">
        <v>24</v>
      </c>
      <c r="AN107" s="162"/>
      <c r="AO107" s="290"/>
      <c r="AP107" s="218" t="s">
        <v>0</v>
      </c>
      <c r="AQ107" s="218" t="s">
        <v>1</v>
      </c>
      <c r="AR107" s="218" t="s">
        <v>27</v>
      </c>
      <c r="AS107" s="226" t="s">
        <v>28</v>
      </c>
      <c r="AT107" s="227"/>
      <c r="AU107" s="228"/>
      <c r="AV107" s="229" t="s">
        <v>29</v>
      </c>
      <c r="AW107" s="226" t="s">
        <v>30</v>
      </c>
      <c r="AX107" s="227"/>
      <c r="AY107" s="228"/>
      <c r="AZ107" s="229" t="s">
        <v>29</v>
      </c>
      <c r="BA107" s="226" t="s">
        <v>31</v>
      </c>
      <c r="BB107" s="227"/>
      <c r="BC107" s="228"/>
      <c r="BD107" s="229" t="s">
        <v>29</v>
      </c>
      <c r="BE107" s="231" t="s">
        <v>35</v>
      </c>
      <c r="BF107" s="233" t="s">
        <v>36</v>
      </c>
      <c r="BG107" s="218" t="s">
        <v>24</v>
      </c>
      <c r="BH107" s="162"/>
      <c r="BI107" s="290"/>
      <c r="BJ107" s="218" t="s">
        <v>0</v>
      </c>
      <c r="BK107" s="218" t="s">
        <v>1</v>
      </c>
      <c r="BL107" s="218" t="s">
        <v>27</v>
      </c>
      <c r="BM107" s="226" t="s">
        <v>28</v>
      </c>
      <c r="BN107" s="227"/>
      <c r="BO107" s="228"/>
      <c r="BP107" s="229" t="s">
        <v>29</v>
      </c>
      <c r="BQ107" s="226" t="s">
        <v>30</v>
      </c>
      <c r="BR107" s="227"/>
      <c r="BS107" s="228"/>
      <c r="BT107" s="229" t="s">
        <v>29</v>
      </c>
      <c r="BU107" s="226" t="s">
        <v>31</v>
      </c>
      <c r="BV107" s="227"/>
      <c r="BW107" s="228"/>
      <c r="BX107" s="229" t="s">
        <v>29</v>
      </c>
      <c r="BY107" s="231" t="s">
        <v>35</v>
      </c>
      <c r="BZ107" s="233" t="s">
        <v>36</v>
      </c>
      <c r="CA107" s="218" t="s">
        <v>24</v>
      </c>
    </row>
    <row r="108" spans="1:80" ht="15.75" customHeight="1" thickBot="1" x14ac:dyDescent="0.3">
      <c r="A108" s="289"/>
      <c r="B108" s="249"/>
      <c r="C108" s="249"/>
      <c r="D108" s="249"/>
      <c r="E108" s="173" t="s">
        <v>32</v>
      </c>
      <c r="F108" s="174" t="s">
        <v>33</v>
      </c>
      <c r="G108" s="175" t="s">
        <v>34</v>
      </c>
      <c r="H108" s="254"/>
      <c r="I108" s="173" t="s">
        <v>32</v>
      </c>
      <c r="J108" s="174" t="s">
        <v>33</v>
      </c>
      <c r="K108" s="175" t="s">
        <v>34</v>
      </c>
      <c r="L108" s="254"/>
      <c r="M108" s="173" t="s">
        <v>32</v>
      </c>
      <c r="N108" s="174" t="s">
        <v>33</v>
      </c>
      <c r="O108" s="175" t="s">
        <v>34</v>
      </c>
      <c r="P108" s="254"/>
      <c r="Q108" s="256"/>
      <c r="R108" s="258"/>
      <c r="S108" s="249"/>
      <c r="T108" s="162"/>
      <c r="U108" s="291"/>
      <c r="V108" s="249"/>
      <c r="W108" s="249"/>
      <c r="X108" s="249"/>
      <c r="Y108" s="173" t="s">
        <v>32</v>
      </c>
      <c r="Z108" s="174" t="s">
        <v>33</v>
      </c>
      <c r="AA108" s="175" t="s">
        <v>34</v>
      </c>
      <c r="AB108" s="254"/>
      <c r="AC108" s="173" t="s">
        <v>32</v>
      </c>
      <c r="AD108" s="174" t="s">
        <v>33</v>
      </c>
      <c r="AE108" s="175" t="s">
        <v>34</v>
      </c>
      <c r="AF108" s="254"/>
      <c r="AG108" s="173" t="s">
        <v>32</v>
      </c>
      <c r="AH108" s="174" t="s">
        <v>33</v>
      </c>
      <c r="AI108" s="175" t="s">
        <v>34</v>
      </c>
      <c r="AJ108" s="254"/>
      <c r="AK108" s="256"/>
      <c r="AL108" s="258"/>
      <c r="AM108" s="249"/>
      <c r="AN108" s="162"/>
      <c r="AO108" s="290"/>
      <c r="AP108" s="219"/>
      <c r="AQ108" s="219"/>
      <c r="AR108" s="219"/>
      <c r="AS108" s="78" t="s">
        <v>32</v>
      </c>
      <c r="AT108" s="79" t="s">
        <v>33</v>
      </c>
      <c r="AU108" s="80" t="s">
        <v>34</v>
      </c>
      <c r="AV108" s="230"/>
      <c r="AW108" s="78" t="s">
        <v>32</v>
      </c>
      <c r="AX108" s="79" t="s">
        <v>33</v>
      </c>
      <c r="AY108" s="80" t="s">
        <v>34</v>
      </c>
      <c r="AZ108" s="230"/>
      <c r="BA108" s="78" t="s">
        <v>32</v>
      </c>
      <c r="BB108" s="79" t="s">
        <v>33</v>
      </c>
      <c r="BC108" s="80" t="s">
        <v>34</v>
      </c>
      <c r="BD108" s="230"/>
      <c r="BE108" s="232"/>
      <c r="BF108" s="234"/>
      <c r="BG108" s="219"/>
      <c r="BH108" s="162"/>
      <c r="BI108" s="290"/>
      <c r="BJ108" s="219"/>
      <c r="BK108" s="219"/>
      <c r="BL108" s="219"/>
      <c r="BM108" s="78" t="s">
        <v>32</v>
      </c>
      <c r="BN108" s="79" t="s">
        <v>33</v>
      </c>
      <c r="BO108" s="80" t="s">
        <v>34</v>
      </c>
      <c r="BP108" s="230"/>
      <c r="BQ108" s="78" t="s">
        <v>32</v>
      </c>
      <c r="BR108" s="79" t="s">
        <v>33</v>
      </c>
      <c r="BS108" s="80" t="s">
        <v>34</v>
      </c>
      <c r="BT108" s="230"/>
      <c r="BU108" s="78" t="s">
        <v>32</v>
      </c>
      <c r="BV108" s="79" t="s">
        <v>33</v>
      </c>
      <c r="BW108" s="80" t="s">
        <v>34</v>
      </c>
      <c r="BX108" s="230"/>
      <c r="BY108" s="232"/>
      <c r="BZ108" s="234"/>
      <c r="CA108" s="219"/>
    </row>
    <row r="109" spans="1:80" x14ac:dyDescent="0.25">
      <c r="A109" s="289"/>
      <c r="B109" s="261">
        <v>11</v>
      </c>
      <c r="C109" s="270" t="s">
        <v>17</v>
      </c>
      <c r="D109" s="257">
        <v>5</v>
      </c>
      <c r="E109" s="176">
        <v>0</v>
      </c>
      <c r="F109" s="177">
        <v>0</v>
      </c>
      <c r="G109" s="178">
        <v>6</v>
      </c>
      <c r="H109" s="266">
        <f>E110</f>
        <v>6</v>
      </c>
      <c r="I109" s="179">
        <v>10</v>
      </c>
      <c r="J109" s="177">
        <v>0</v>
      </c>
      <c r="K109" s="177">
        <v>10</v>
      </c>
      <c r="L109" s="266">
        <f>SUM(H109,I110)</f>
        <v>26</v>
      </c>
      <c r="M109" s="179">
        <v>8</v>
      </c>
      <c r="N109" s="177">
        <v>10</v>
      </c>
      <c r="O109" s="177">
        <v>8</v>
      </c>
      <c r="P109" s="266">
        <f>SUM(L109,M110)</f>
        <v>52</v>
      </c>
      <c r="Q109" s="259">
        <f>COUNTIF(E109:G109,"=10")+COUNTIF(I109:K109,"=10")+COUNTIF(M109:O109,"=10")</f>
        <v>3</v>
      </c>
      <c r="R109" s="257">
        <f>COUNTIF(F109:H109,"=8")+COUNTIF(J109:L109,"=8")+COUNTIF(N109:P109,"=8")</f>
        <v>1</v>
      </c>
      <c r="S109" s="248">
        <f>P109</f>
        <v>52</v>
      </c>
      <c r="T109" s="162"/>
      <c r="U109" s="291"/>
      <c r="V109" s="261">
        <v>16</v>
      </c>
      <c r="W109" s="270" t="s">
        <v>18</v>
      </c>
      <c r="X109" s="257">
        <v>7</v>
      </c>
      <c r="Y109" s="176">
        <v>10</v>
      </c>
      <c r="Z109" s="177">
        <v>8</v>
      </c>
      <c r="AA109" s="178">
        <v>0</v>
      </c>
      <c r="AB109" s="266">
        <f>Y110</f>
        <v>18</v>
      </c>
      <c r="AC109" s="179">
        <v>8</v>
      </c>
      <c r="AD109" s="177">
        <v>4</v>
      </c>
      <c r="AE109" s="177">
        <v>8</v>
      </c>
      <c r="AF109" s="266">
        <f>SUM(AB109,AC110)</f>
        <v>38</v>
      </c>
      <c r="AG109" s="179">
        <v>6</v>
      </c>
      <c r="AH109" s="177">
        <v>6</v>
      </c>
      <c r="AI109" s="177">
        <v>0</v>
      </c>
      <c r="AJ109" s="266">
        <f>SUM(AF109,AG110)</f>
        <v>50</v>
      </c>
      <c r="AK109" s="259">
        <f>COUNTIF(Y109:AA109,"=10")+COUNTIF(AC109:AE109,"=10")+COUNTIF(AG109:AI109,"=10")</f>
        <v>1</v>
      </c>
      <c r="AL109" s="257">
        <f>COUNTIF(Z109:AB109,"=8")+COUNTIF(AD109:AF109,"=8")+COUNTIF(AH109:AJ109,"=8")</f>
        <v>2</v>
      </c>
      <c r="AM109" s="248">
        <f>AJ109</f>
        <v>50</v>
      </c>
      <c r="AN109" s="162"/>
      <c r="AO109" s="290"/>
      <c r="AP109" s="235">
        <v>21</v>
      </c>
      <c r="AQ109" s="273" t="s">
        <v>59</v>
      </c>
      <c r="AR109" s="239">
        <v>5</v>
      </c>
      <c r="AS109" s="69">
        <v>10</v>
      </c>
      <c r="AT109" s="70">
        <v>4</v>
      </c>
      <c r="AU109" s="71">
        <v>4</v>
      </c>
      <c r="AV109" s="242">
        <f>AS110</f>
        <v>18</v>
      </c>
      <c r="AW109" s="72">
        <v>10</v>
      </c>
      <c r="AX109" s="70">
        <v>8</v>
      </c>
      <c r="AY109" s="70">
        <v>0</v>
      </c>
      <c r="AZ109" s="242">
        <f>SUM(AV109,AW110)</f>
        <v>36</v>
      </c>
      <c r="BA109" s="72">
        <v>6</v>
      </c>
      <c r="BB109" s="70">
        <v>4</v>
      </c>
      <c r="BC109" s="70">
        <v>10</v>
      </c>
      <c r="BD109" s="242">
        <f>SUM(AZ109,BA110)</f>
        <v>56</v>
      </c>
      <c r="BE109" s="244">
        <f>COUNTIF(AS109:AU109,"=10")+COUNTIF(AW109:AY109,"=10")+COUNTIF(BA109:BC109,"=10")</f>
        <v>3</v>
      </c>
      <c r="BF109" s="244">
        <f>COUNTIF(AT109:AV109,"=8")+COUNTIF(AX109:AZ109,"=8")+COUNTIF(BB109:BD109,"=8")</f>
        <v>1</v>
      </c>
      <c r="BG109" s="218">
        <f>BD109</f>
        <v>56</v>
      </c>
      <c r="BH109" s="162"/>
      <c r="BI109" s="290"/>
      <c r="BJ109" s="235">
        <v>13</v>
      </c>
      <c r="BK109" s="273" t="s">
        <v>37</v>
      </c>
      <c r="BL109" s="239">
        <v>7</v>
      </c>
      <c r="BM109" s="69">
        <v>4</v>
      </c>
      <c r="BN109" s="70">
        <v>0</v>
      </c>
      <c r="BO109" s="71">
        <v>0</v>
      </c>
      <c r="BP109" s="242">
        <f>BM110</f>
        <v>4</v>
      </c>
      <c r="BQ109" s="72">
        <v>10</v>
      </c>
      <c r="BR109" s="70">
        <v>0</v>
      </c>
      <c r="BS109" s="70">
        <v>0</v>
      </c>
      <c r="BT109" s="242">
        <f>SUM(BP109,BQ110)</f>
        <v>14</v>
      </c>
      <c r="BU109" s="72">
        <v>4</v>
      </c>
      <c r="BV109" s="70">
        <v>0</v>
      </c>
      <c r="BW109" s="70">
        <v>0</v>
      </c>
      <c r="BX109" s="242">
        <f>SUM(BT109,BU110)</f>
        <v>18</v>
      </c>
      <c r="BY109" s="244">
        <f>COUNTIF(BM109:BO109,"=10")+COUNTIF(BQ109:BS109,"=10")+COUNTIF(BU109:BW109,"=10")</f>
        <v>1</v>
      </c>
      <c r="BZ109" s="244">
        <f>COUNTIF(BN109:BP109,"=8")+COUNTIF(BR109:BT109,"=8")+COUNTIF(BV109:BX109,"=8")</f>
        <v>0</v>
      </c>
      <c r="CA109" s="218">
        <f>BX109</f>
        <v>18</v>
      </c>
    </row>
    <row r="110" spans="1:80" ht="15.75" thickBot="1" x14ac:dyDescent="0.3">
      <c r="A110" s="289"/>
      <c r="B110" s="262"/>
      <c r="C110" s="264"/>
      <c r="D110" s="265"/>
      <c r="E110" s="223">
        <f>SUM(E109:G109)</f>
        <v>6</v>
      </c>
      <c r="F110" s="223"/>
      <c r="G110" s="224"/>
      <c r="H110" s="267"/>
      <c r="I110" s="225">
        <f>SUM(I109:K109)</f>
        <v>20</v>
      </c>
      <c r="J110" s="223"/>
      <c r="K110" s="224"/>
      <c r="L110" s="267"/>
      <c r="M110" s="225">
        <f>SUM(M109:O109)</f>
        <v>26</v>
      </c>
      <c r="N110" s="223"/>
      <c r="O110" s="224"/>
      <c r="P110" s="267"/>
      <c r="Q110" s="260"/>
      <c r="R110" s="258"/>
      <c r="S110" s="249"/>
      <c r="T110" s="162"/>
      <c r="U110" s="291"/>
      <c r="V110" s="262"/>
      <c r="W110" s="264"/>
      <c r="X110" s="265"/>
      <c r="Y110" s="223">
        <f>SUM(Y109:AA109)</f>
        <v>18</v>
      </c>
      <c r="Z110" s="223"/>
      <c r="AA110" s="224"/>
      <c r="AB110" s="267"/>
      <c r="AC110" s="225">
        <f>SUM(AC109:AE109)</f>
        <v>20</v>
      </c>
      <c r="AD110" s="223"/>
      <c r="AE110" s="224"/>
      <c r="AF110" s="267"/>
      <c r="AG110" s="225">
        <f>SUM(AG109:AI109)</f>
        <v>12</v>
      </c>
      <c r="AH110" s="223"/>
      <c r="AI110" s="224"/>
      <c r="AJ110" s="267"/>
      <c r="AK110" s="260"/>
      <c r="AL110" s="258"/>
      <c r="AM110" s="249"/>
      <c r="AN110" s="162"/>
      <c r="AO110" s="290"/>
      <c r="AP110" s="236"/>
      <c r="AQ110" s="238"/>
      <c r="AR110" s="240"/>
      <c r="AS110" s="220">
        <f>SUM(AS109:AU109)</f>
        <v>18</v>
      </c>
      <c r="AT110" s="220"/>
      <c r="AU110" s="221"/>
      <c r="AV110" s="243"/>
      <c r="AW110" s="222">
        <f>SUM(AW109:AY109)</f>
        <v>18</v>
      </c>
      <c r="AX110" s="220"/>
      <c r="AY110" s="221"/>
      <c r="AZ110" s="243"/>
      <c r="BA110" s="222">
        <f>SUM(BA109:BC109)</f>
        <v>20</v>
      </c>
      <c r="BB110" s="220"/>
      <c r="BC110" s="221"/>
      <c r="BD110" s="243"/>
      <c r="BE110" s="245"/>
      <c r="BF110" s="245"/>
      <c r="BG110" s="219"/>
      <c r="BH110" s="162"/>
      <c r="BI110" s="290"/>
      <c r="BJ110" s="236"/>
      <c r="BK110" s="238"/>
      <c r="BL110" s="240"/>
      <c r="BM110" s="220">
        <f>SUM(BM109:BO109)</f>
        <v>4</v>
      </c>
      <c r="BN110" s="220"/>
      <c r="BO110" s="221"/>
      <c r="BP110" s="243"/>
      <c r="BQ110" s="222">
        <f>SUM(BQ109:BS109)</f>
        <v>10</v>
      </c>
      <c r="BR110" s="220"/>
      <c r="BS110" s="221"/>
      <c r="BT110" s="243"/>
      <c r="BU110" s="222">
        <f>SUM(BU109:BW109)</f>
        <v>4</v>
      </c>
      <c r="BV110" s="220"/>
      <c r="BW110" s="221"/>
      <c r="BX110" s="243"/>
      <c r="BY110" s="245"/>
      <c r="BZ110" s="245"/>
      <c r="CA110" s="219"/>
    </row>
    <row r="111" spans="1:80" x14ac:dyDescent="0.25">
      <c r="A111" s="289"/>
      <c r="B111" s="268">
        <v>10</v>
      </c>
      <c r="C111" s="269" t="s">
        <v>15</v>
      </c>
      <c r="D111" s="265"/>
      <c r="E111" s="180">
        <v>4</v>
      </c>
      <c r="F111" s="181">
        <v>6</v>
      </c>
      <c r="G111" s="182">
        <v>4</v>
      </c>
      <c r="H111" s="266">
        <f>E112</f>
        <v>14</v>
      </c>
      <c r="I111" s="183">
        <v>0</v>
      </c>
      <c r="J111" s="181">
        <v>4</v>
      </c>
      <c r="K111" s="181">
        <v>6</v>
      </c>
      <c r="L111" s="266">
        <f>SUM(H111,I112)</f>
        <v>24</v>
      </c>
      <c r="M111" s="183">
        <v>8</v>
      </c>
      <c r="N111" s="181">
        <v>0</v>
      </c>
      <c r="O111" s="181">
        <v>8</v>
      </c>
      <c r="P111" s="266">
        <f>SUM(L111,M112)</f>
        <v>40</v>
      </c>
      <c r="Q111" s="259">
        <f>COUNTIF(E111:G111,"=10")+COUNTIF(I111:K111,"=10")+COUNTIF(M111:O111,"=10")</f>
        <v>0</v>
      </c>
      <c r="R111" s="257">
        <f>COUNTIF(F111:H111,"=8")+COUNTIF(J111:L111,"=8")+COUNTIF(N111:P111,"=8")</f>
        <v>1</v>
      </c>
      <c r="S111" s="248">
        <f>P111</f>
        <v>40</v>
      </c>
      <c r="T111" s="162"/>
      <c r="U111" s="291"/>
      <c r="V111" s="268">
        <v>11</v>
      </c>
      <c r="W111" s="269" t="s">
        <v>17</v>
      </c>
      <c r="X111" s="265"/>
      <c r="Y111" s="180">
        <v>6</v>
      </c>
      <c r="Z111" s="181">
        <v>0</v>
      </c>
      <c r="AA111" s="182">
        <v>6</v>
      </c>
      <c r="AB111" s="266">
        <f>Y112</f>
        <v>12</v>
      </c>
      <c r="AC111" s="183">
        <v>6</v>
      </c>
      <c r="AD111" s="181">
        <v>6</v>
      </c>
      <c r="AE111" s="181">
        <v>4</v>
      </c>
      <c r="AF111" s="266">
        <f>SUM(AB111,AC112)</f>
        <v>28</v>
      </c>
      <c r="AG111" s="183">
        <v>8</v>
      </c>
      <c r="AH111" s="181">
        <v>0</v>
      </c>
      <c r="AI111" s="181">
        <v>4</v>
      </c>
      <c r="AJ111" s="266">
        <f>SUM(AF111,AG112)</f>
        <v>40</v>
      </c>
      <c r="AK111" s="259">
        <f>COUNTIF(Y111:AA111,"=10")+COUNTIF(AC111:AE111,"=10")+COUNTIF(AG111:AI111,"=10")</f>
        <v>0</v>
      </c>
      <c r="AL111" s="257">
        <f>COUNTIF(Z111:AB111,"=8")+COUNTIF(AD111:AF111,"=8")+COUNTIF(AH111:AJ111,"=8")</f>
        <v>0</v>
      </c>
      <c r="AM111" s="248">
        <f>AJ111</f>
        <v>40</v>
      </c>
      <c r="AN111" s="162"/>
      <c r="AO111" s="290"/>
      <c r="AP111" s="246">
        <v>9</v>
      </c>
      <c r="AQ111" s="247" t="s">
        <v>75</v>
      </c>
      <c r="AR111" s="240"/>
      <c r="AS111" s="73">
        <v>8</v>
      </c>
      <c r="AT111" s="74">
        <v>8</v>
      </c>
      <c r="AU111" s="75">
        <v>8</v>
      </c>
      <c r="AV111" s="242">
        <f>AS112</f>
        <v>24</v>
      </c>
      <c r="AW111" s="76">
        <v>6</v>
      </c>
      <c r="AX111" s="74">
        <v>10</v>
      </c>
      <c r="AY111" s="74">
        <v>0</v>
      </c>
      <c r="AZ111" s="242">
        <f>SUM(AV111,AW112)</f>
        <v>40</v>
      </c>
      <c r="BA111" s="76">
        <v>8</v>
      </c>
      <c r="BB111" s="74">
        <v>10</v>
      </c>
      <c r="BC111" s="74">
        <v>0</v>
      </c>
      <c r="BD111" s="242">
        <f>SUM(AZ111,BA112)</f>
        <v>58</v>
      </c>
      <c r="BE111" s="244">
        <f>COUNTIF(AS111:AU111,"=10")+COUNTIF(AW111:AY111,"=10")+COUNTIF(BA111:BC111,"=10")</f>
        <v>2</v>
      </c>
      <c r="BF111" s="244">
        <f>COUNTIF(AT111:AV111,"=8")+COUNTIF(AX111:AZ111,"=8")+COUNTIF(BB111:BD111,"=8")</f>
        <v>2</v>
      </c>
      <c r="BG111" s="218">
        <f>BD111</f>
        <v>58</v>
      </c>
      <c r="BH111" s="162"/>
      <c r="BI111" s="290"/>
      <c r="BJ111" s="246">
        <v>1</v>
      </c>
      <c r="BK111" s="247" t="s">
        <v>7</v>
      </c>
      <c r="BL111" s="240"/>
      <c r="BM111" s="73">
        <v>10</v>
      </c>
      <c r="BN111" s="74">
        <v>6</v>
      </c>
      <c r="BO111" s="75">
        <v>6</v>
      </c>
      <c r="BP111" s="242">
        <f>BM112</f>
        <v>22</v>
      </c>
      <c r="BQ111" s="76">
        <v>6</v>
      </c>
      <c r="BR111" s="74">
        <v>0</v>
      </c>
      <c r="BS111" s="74">
        <v>0</v>
      </c>
      <c r="BT111" s="242">
        <f>SUM(BP111,BQ112)</f>
        <v>28</v>
      </c>
      <c r="BU111" s="76">
        <v>6</v>
      </c>
      <c r="BV111" s="74">
        <v>0</v>
      </c>
      <c r="BW111" s="74">
        <v>0</v>
      </c>
      <c r="BX111" s="242">
        <f>SUM(BT111,BU112)</f>
        <v>34</v>
      </c>
      <c r="BY111" s="244">
        <f>COUNTIF(BM111:BO111,"=10")+COUNTIF(BQ111:BS111,"=10")+COUNTIF(BU111:BW111,"=10")</f>
        <v>1</v>
      </c>
      <c r="BZ111" s="244">
        <f>COUNTIF(BN111:BP111,"=8")+COUNTIF(BR111:BT111,"=8")+COUNTIF(BV111:BX111,"=8")</f>
        <v>0</v>
      </c>
      <c r="CA111" s="218">
        <f>BX111</f>
        <v>34</v>
      </c>
    </row>
    <row r="112" spans="1:80" ht="15.75" thickBot="1" x14ac:dyDescent="0.3">
      <c r="A112" s="289"/>
      <c r="B112" s="262"/>
      <c r="C112" s="264"/>
      <c r="D112" s="258"/>
      <c r="E112" s="223">
        <f>SUM(E111:G111)</f>
        <v>14</v>
      </c>
      <c r="F112" s="223"/>
      <c r="G112" s="224"/>
      <c r="H112" s="267"/>
      <c r="I112" s="225">
        <f>SUM(I111:K111)</f>
        <v>10</v>
      </c>
      <c r="J112" s="223"/>
      <c r="K112" s="224"/>
      <c r="L112" s="267"/>
      <c r="M112" s="225">
        <f>SUM(M111:O111)</f>
        <v>16</v>
      </c>
      <c r="N112" s="223"/>
      <c r="O112" s="224"/>
      <c r="P112" s="267"/>
      <c r="Q112" s="260"/>
      <c r="R112" s="258"/>
      <c r="S112" s="249"/>
      <c r="T112" s="162"/>
      <c r="U112" s="291"/>
      <c r="V112" s="262"/>
      <c r="W112" s="264"/>
      <c r="X112" s="258"/>
      <c r="Y112" s="223">
        <f>SUM(Y111:AA111)</f>
        <v>12</v>
      </c>
      <c r="Z112" s="223"/>
      <c r="AA112" s="224"/>
      <c r="AB112" s="267"/>
      <c r="AC112" s="225">
        <f>SUM(AC111:AE111)</f>
        <v>16</v>
      </c>
      <c r="AD112" s="223"/>
      <c r="AE112" s="224"/>
      <c r="AF112" s="267"/>
      <c r="AG112" s="225">
        <f>SUM(AG111:AI111)</f>
        <v>12</v>
      </c>
      <c r="AH112" s="223"/>
      <c r="AI112" s="224"/>
      <c r="AJ112" s="267"/>
      <c r="AK112" s="260"/>
      <c r="AL112" s="258"/>
      <c r="AM112" s="249"/>
      <c r="AN112" s="162"/>
      <c r="AO112" s="290"/>
      <c r="AP112" s="236"/>
      <c r="AQ112" s="238"/>
      <c r="AR112" s="241"/>
      <c r="AS112" s="220">
        <f>SUM(AS111:AU111)</f>
        <v>24</v>
      </c>
      <c r="AT112" s="220"/>
      <c r="AU112" s="221"/>
      <c r="AV112" s="243"/>
      <c r="AW112" s="222">
        <f>SUM(AW111:AY111)</f>
        <v>16</v>
      </c>
      <c r="AX112" s="220"/>
      <c r="AY112" s="221"/>
      <c r="AZ112" s="243"/>
      <c r="BA112" s="222">
        <f>SUM(BA111:BC111)</f>
        <v>18</v>
      </c>
      <c r="BB112" s="220"/>
      <c r="BC112" s="221"/>
      <c r="BD112" s="243"/>
      <c r="BE112" s="245"/>
      <c r="BF112" s="245"/>
      <c r="BG112" s="219"/>
      <c r="BH112" s="162"/>
      <c r="BI112" s="290"/>
      <c r="BJ112" s="236"/>
      <c r="BK112" s="238"/>
      <c r="BL112" s="241"/>
      <c r="BM112" s="220">
        <f>SUM(BM111:BO111)</f>
        <v>22</v>
      </c>
      <c r="BN112" s="220"/>
      <c r="BO112" s="221"/>
      <c r="BP112" s="243"/>
      <c r="BQ112" s="222">
        <f>SUM(BQ111:BS111)</f>
        <v>6</v>
      </c>
      <c r="BR112" s="220"/>
      <c r="BS112" s="221"/>
      <c r="BT112" s="243"/>
      <c r="BU112" s="222">
        <f>SUM(BU111:BW111)</f>
        <v>6</v>
      </c>
      <c r="BV112" s="220"/>
      <c r="BW112" s="221"/>
      <c r="BX112" s="243"/>
      <c r="BY112" s="245"/>
      <c r="BZ112" s="245"/>
      <c r="CA112" s="219"/>
    </row>
    <row r="113" spans="1:79" ht="15.75" thickBot="1" x14ac:dyDescent="0.3">
      <c r="AP113" s="59"/>
      <c r="AQ113" s="59"/>
      <c r="AR113" s="59"/>
      <c r="AS113" s="59"/>
      <c r="AT113" s="59"/>
      <c r="AU113" s="59"/>
      <c r="AV113" s="59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</row>
    <row r="114" spans="1:79" s="31" customFormat="1" ht="15" customHeight="1" x14ac:dyDescent="0.25">
      <c r="A114" s="290">
        <v>9</v>
      </c>
      <c r="B114" s="274" t="s">
        <v>0</v>
      </c>
      <c r="C114" s="274" t="s">
        <v>1</v>
      </c>
      <c r="D114" s="274" t="s">
        <v>27</v>
      </c>
      <c r="E114" s="276" t="s">
        <v>28</v>
      </c>
      <c r="F114" s="277"/>
      <c r="G114" s="278"/>
      <c r="H114" s="279" t="s">
        <v>29</v>
      </c>
      <c r="I114" s="276" t="s">
        <v>30</v>
      </c>
      <c r="J114" s="277"/>
      <c r="K114" s="278"/>
      <c r="L114" s="279" t="s">
        <v>29</v>
      </c>
      <c r="M114" s="276" t="s">
        <v>31</v>
      </c>
      <c r="N114" s="277"/>
      <c r="O114" s="278"/>
      <c r="P114" s="279" t="s">
        <v>29</v>
      </c>
      <c r="Q114" s="231" t="s">
        <v>35</v>
      </c>
      <c r="R114" s="233" t="s">
        <v>36</v>
      </c>
      <c r="S114" s="274" t="s">
        <v>24</v>
      </c>
      <c r="T114" s="162"/>
      <c r="U114" s="282">
        <v>45</v>
      </c>
      <c r="V114" s="274" t="s">
        <v>0</v>
      </c>
      <c r="W114" s="274" t="s">
        <v>1</v>
      </c>
      <c r="X114" s="274" t="s">
        <v>27</v>
      </c>
      <c r="Y114" s="276" t="s">
        <v>28</v>
      </c>
      <c r="Z114" s="277"/>
      <c r="AA114" s="278"/>
      <c r="AB114" s="279" t="s">
        <v>29</v>
      </c>
      <c r="AC114" s="276" t="s">
        <v>30</v>
      </c>
      <c r="AD114" s="277"/>
      <c r="AE114" s="278"/>
      <c r="AF114" s="279" t="s">
        <v>29</v>
      </c>
      <c r="AG114" s="276" t="s">
        <v>31</v>
      </c>
      <c r="AH114" s="277"/>
      <c r="AI114" s="278"/>
      <c r="AJ114" s="279" t="s">
        <v>29</v>
      </c>
      <c r="AK114" s="231" t="s">
        <v>35</v>
      </c>
      <c r="AL114" s="233" t="s">
        <v>36</v>
      </c>
      <c r="AM114" s="274" t="s">
        <v>24</v>
      </c>
      <c r="AN114" s="162"/>
      <c r="AO114" s="289">
        <v>80</v>
      </c>
      <c r="AP114" s="248" t="s">
        <v>0</v>
      </c>
      <c r="AQ114" s="248" t="s">
        <v>1</v>
      </c>
      <c r="AR114" s="248" t="s">
        <v>27</v>
      </c>
      <c r="AS114" s="250" t="s">
        <v>28</v>
      </c>
      <c r="AT114" s="251"/>
      <c r="AU114" s="252"/>
      <c r="AV114" s="253" t="s">
        <v>29</v>
      </c>
      <c r="AW114" s="250" t="s">
        <v>30</v>
      </c>
      <c r="AX114" s="251"/>
      <c r="AY114" s="252"/>
      <c r="AZ114" s="253" t="s">
        <v>29</v>
      </c>
      <c r="BA114" s="250" t="s">
        <v>31</v>
      </c>
      <c r="BB114" s="251"/>
      <c r="BC114" s="252"/>
      <c r="BD114" s="253" t="s">
        <v>29</v>
      </c>
      <c r="BE114" s="255" t="s">
        <v>35</v>
      </c>
      <c r="BF114" s="257" t="s">
        <v>36</v>
      </c>
      <c r="BG114" s="248" t="s">
        <v>24</v>
      </c>
      <c r="BH114" s="162"/>
      <c r="BI114" s="289">
        <v>114</v>
      </c>
      <c r="BJ114" s="248" t="s">
        <v>0</v>
      </c>
      <c r="BK114" s="248" t="s">
        <v>1</v>
      </c>
      <c r="BL114" s="248" t="s">
        <v>27</v>
      </c>
      <c r="BM114" s="250" t="s">
        <v>28</v>
      </c>
      <c r="BN114" s="251"/>
      <c r="BO114" s="252"/>
      <c r="BP114" s="253" t="s">
        <v>29</v>
      </c>
      <c r="BQ114" s="250" t="s">
        <v>30</v>
      </c>
      <c r="BR114" s="251"/>
      <c r="BS114" s="252"/>
      <c r="BT114" s="253" t="s">
        <v>29</v>
      </c>
      <c r="BU114" s="250" t="s">
        <v>31</v>
      </c>
      <c r="BV114" s="251"/>
      <c r="BW114" s="252"/>
      <c r="BX114" s="253" t="s">
        <v>29</v>
      </c>
      <c r="BY114" s="255" t="s">
        <v>35</v>
      </c>
      <c r="BZ114" s="257" t="s">
        <v>36</v>
      </c>
      <c r="CA114" s="248" t="s">
        <v>24</v>
      </c>
    </row>
    <row r="115" spans="1:79" s="31" customFormat="1" ht="15.75" customHeight="1" thickBot="1" x14ac:dyDescent="0.3">
      <c r="A115" s="290"/>
      <c r="B115" s="275"/>
      <c r="C115" s="275"/>
      <c r="D115" s="275"/>
      <c r="E115" s="66" t="s">
        <v>32</v>
      </c>
      <c r="F115" s="67" t="s">
        <v>33</v>
      </c>
      <c r="G115" s="68" t="s">
        <v>34</v>
      </c>
      <c r="H115" s="280"/>
      <c r="I115" s="66" t="s">
        <v>32</v>
      </c>
      <c r="J115" s="67" t="s">
        <v>33</v>
      </c>
      <c r="K115" s="68" t="s">
        <v>34</v>
      </c>
      <c r="L115" s="280"/>
      <c r="M115" s="66" t="s">
        <v>32</v>
      </c>
      <c r="N115" s="67" t="s">
        <v>33</v>
      </c>
      <c r="O115" s="68" t="s">
        <v>34</v>
      </c>
      <c r="P115" s="280"/>
      <c r="Q115" s="232"/>
      <c r="R115" s="234"/>
      <c r="S115" s="275"/>
      <c r="T115" s="162"/>
      <c r="U115" s="282"/>
      <c r="V115" s="275"/>
      <c r="W115" s="275"/>
      <c r="X115" s="275"/>
      <c r="Y115" s="66" t="s">
        <v>32</v>
      </c>
      <c r="Z115" s="67" t="s">
        <v>33</v>
      </c>
      <c r="AA115" s="68" t="s">
        <v>34</v>
      </c>
      <c r="AB115" s="280"/>
      <c r="AC115" s="66" t="s">
        <v>32</v>
      </c>
      <c r="AD115" s="67" t="s">
        <v>33</v>
      </c>
      <c r="AE115" s="68" t="s">
        <v>34</v>
      </c>
      <c r="AF115" s="280"/>
      <c r="AG115" s="66" t="s">
        <v>32</v>
      </c>
      <c r="AH115" s="67" t="s">
        <v>33</v>
      </c>
      <c r="AI115" s="68" t="s">
        <v>34</v>
      </c>
      <c r="AJ115" s="280"/>
      <c r="AK115" s="232"/>
      <c r="AL115" s="234"/>
      <c r="AM115" s="275"/>
      <c r="AN115" s="162"/>
      <c r="AO115" s="289"/>
      <c r="AP115" s="249"/>
      <c r="AQ115" s="249"/>
      <c r="AR115" s="249"/>
      <c r="AS115" s="173" t="s">
        <v>32</v>
      </c>
      <c r="AT115" s="174" t="s">
        <v>33</v>
      </c>
      <c r="AU115" s="175" t="s">
        <v>34</v>
      </c>
      <c r="AV115" s="254"/>
      <c r="AW115" s="173" t="s">
        <v>32</v>
      </c>
      <c r="AX115" s="174" t="s">
        <v>33</v>
      </c>
      <c r="AY115" s="175" t="s">
        <v>34</v>
      </c>
      <c r="AZ115" s="254"/>
      <c r="BA115" s="173" t="s">
        <v>32</v>
      </c>
      <c r="BB115" s="174" t="s">
        <v>33</v>
      </c>
      <c r="BC115" s="175" t="s">
        <v>34</v>
      </c>
      <c r="BD115" s="254"/>
      <c r="BE115" s="256"/>
      <c r="BF115" s="258"/>
      <c r="BG115" s="249"/>
      <c r="BH115" s="162"/>
      <c r="BI115" s="289"/>
      <c r="BJ115" s="249"/>
      <c r="BK115" s="249"/>
      <c r="BL115" s="249"/>
      <c r="BM115" s="173" t="s">
        <v>32</v>
      </c>
      <c r="BN115" s="174" t="s">
        <v>33</v>
      </c>
      <c r="BO115" s="175" t="s">
        <v>34</v>
      </c>
      <c r="BP115" s="254"/>
      <c r="BQ115" s="173" t="s">
        <v>32</v>
      </c>
      <c r="BR115" s="174" t="s">
        <v>33</v>
      </c>
      <c r="BS115" s="175" t="s">
        <v>34</v>
      </c>
      <c r="BT115" s="254"/>
      <c r="BU115" s="173" t="s">
        <v>32</v>
      </c>
      <c r="BV115" s="174" t="s">
        <v>33</v>
      </c>
      <c r="BW115" s="175" t="s">
        <v>34</v>
      </c>
      <c r="BX115" s="254"/>
      <c r="BY115" s="256"/>
      <c r="BZ115" s="258"/>
      <c r="CA115" s="249"/>
    </row>
    <row r="116" spans="1:79" s="31" customFormat="1" x14ac:dyDescent="0.25">
      <c r="A116" s="290"/>
      <c r="B116" s="235">
        <v>13</v>
      </c>
      <c r="C116" s="273" t="s">
        <v>37</v>
      </c>
      <c r="D116" s="239">
        <v>7</v>
      </c>
      <c r="E116" s="69">
        <v>8</v>
      </c>
      <c r="F116" s="70">
        <v>4</v>
      </c>
      <c r="G116" s="71">
        <v>4</v>
      </c>
      <c r="H116" s="242">
        <f>E117</f>
        <v>16</v>
      </c>
      <c r="I116" s="72">
        <v>0</v>
      </c>
      <c r="J116" s="70">
        <v>0</v>
      </c>
      <c r="K116" s="70">
        <v>0</v>
      </c>
      <c r="L116" s="242">
        <f>SUM(H116,I117)</f>
        <v>16</v>
      </c>
      <c r="M116" s="72">
        <v>0</v>
      </c>
      <c r="N116" s="70">
        <v>6</v>
      </c>
      <c r="O116" s="70">
        <v>0</v>
      </c>
      <c r="P116" s="242">
        <f>SUM(L116,M117)</f>
        <v>22</v>
      </c>
      <c r="Q116" s="244">
        <f>COUNTIF(E116:G116,"=10")+COUNTIF(I116:K116,"=10")+COUNTIF(M116:O116,"=10")</f>
        <v>0</v>
      </c>
      <c r="R116" s="244">
        <f>COUNTIF(E116:G116,"=8")+COUNTIF(I116:K116,"=8")+COUNTIF(M116:O116,"=8")</f>
        <v>1</v>
      </c>
      <c r="S116" s="218">
        <f>P116</f>
        <v>22</v>
      </c>
      <c r="T116" s="162"/>
      <c r="U116" s="282"/>
      <c r="V116" s="235">
        <v>18</v>
      </c>
      <c r="W116" s="273" t="s">
        <v>19</v>
      </c>
      <c r="X116" s="239">
        <v>3</v>
      </c>
      <c r="Y116" s="69">
        <v>10</v>
      </c>
      <c r="Z116" s="70">
        <v>10</v>
      </c>
      <c r="AA116" s="71">
        <v>4</v>
      </c>
      <c r="AB116" s="242">
        <f>Y117</f>
        <v>24</v>
      </c>
      <c r="AC116" s="72">
        <v>10</v>
      </c>
      <c r="AD116" s="70">
        <v>8</v>
      </c>
      <c r="AE116" s="70">
        <v>0</v>
      </c>
      <c r="AF116" s="242">
        <f>SUM(AB116,AC117)</f>
        <v>42</v>
      </c>
      <c r="AG116" s="72">
        <v>10</v>
      </c>
      <c r="AH116" s="70">
        <v>10</v>
      </c>
      <c r="AI116" s="70">
        <v>10</v>
      </c>
      <c r="AJ116" s="242">
        <f>SUM(AF116,AG117)</f>
        <v>72</v>
      </c>
      <c r="AK116" s="244">
        <f>COUNTIF(Y116:AA116,"=10")+COUNTIF(AC116:AE116,"=10")+COUNTIF(AG116:AI116,"=10")</f>
        <v>6</v>
      </c>
      <c r="AL116" s="244">
        <f>COUNTIF(Y116:AA116,"=8")+COUNTIF(AC116:AE116,"=8")+COUNTIF(AG116:AI116,"=8")</f>
        <v>1</v>
      </c>
      <c r="AM116" s="218">
        <f>AJ116</f>
        <v>72</v>
      </c>
      <c r="AN116" s="162"/>
      <c r="AO116" s="289"/>
      <c r="AP116" s="261">
        <v>1</v>
      </c>
      <c r="AQ116" s="270" t="s">
        <v>7</v>
      </c>
      <c r="AR116" s="257">
        <v>5</v>
      </c>
      <c r="AS116" s="176">
        <v>10</v>
      </c>
      <c r="AT116" s="177">
        <v>6</v>
      </c>
      <c r="AU116" s="178">
        <v>0</v>
      </c>
      <c r="AV116" s="266">
        <f>AS117</f>
        <v>16</v>
      </c>
      <c r="AW116" s="179">
        <v>6</v>
      </c>
      <c r="AX116" s="177">
        <v>6</v>
      </c>
      <c r="AY116" s="177">
        <v>6</v>
      </c>
      <c r="AZ116" s="266">
        <f>SUM(AV116,AW117)</f>
        <v>34</v>
      </c>
      <c r="BA116" s="179">
        <v>4</v>
      </c>
      <c r="BB116" s="177">
        <v>4</v>
      </c>
      <c r="BC116" s="177">
        <v>4</v>
      </c>
      <c r="BD116" s="266">
        <f>SUM(AZ116,BA117)</f>
        <v>46</v>
      </c>
      <c r="BE116" s="259">
        <f>COUNTIF(AS116:AU116,"=10")+COUNTIF(AW116:AY116,"=10")+COUNTIF(BA116:BC116,"=10")</f>
        <v>1</v>
      </c>
      <c r="BF116" s="257">
        <f>COUNTIF(AT116:AV116,"=8")+COUNTIF(AX116:AZ116,"=8")+COUNTIF(BB116:BD116,"=8")</f>
        <v>0</v>
      </c>
      <c r="BG116" s="248">
        <f>BD116</f>
        <v>46</v>
      </c>
      <c r="BH116" s="162"/>
      <c r="BI116" s="289"/>
      <c r="BJ116" s="261">
        <v>8</v>
      </c>
      <c r="BK116" s="270" t="s">
        <v>52</v>
      </c>
      <c r="BL116" s="257">
        <v>5</v>
      </c>
      <c r="BM116" s="176">
        <v>8</v>
      </c>
      <c r="BN116" s="177">
        <v>10</v>
      </c>
      <c r="BO116" s="178">
        <v>10</v>
      </c>
      <c r="BP116" s="266">
        <f>BM117</f>
        <v>28</v>
      </c>
      <c r="BQ116" s="179">
        <v>8</v>
      </c>
      <c r="BR116" s="177">
        <v>0</v>
      </c>
      <c r="BS116" s="177">
        <v>8</v>
      </c>
      <c r="BT116" s="266">
        <f>SUM(BP116,BQ117)</f>
        <v>44</v>
      </c>
      <c r="BU116" s="179">
        <v>6</v>
      </c>
      <c r="BV116" s="177">
        <v>8</v>
      </c>
      <c r="BW116" s="177">
        <v>8</v>
      </c>
      <c r="BX116" s="266">
        <f>SUM(BT116,BU117)</f>
        <v>66</v>
      </c>
      <c r="BY116" s="259">
        <f>COUNTIF(BM116:BO116,"=10")+COUNTIF(BQ116:BS116,"=10")+COUNTIF(BU116:BW116,"=10")</f>
        <v>2</v>
      </c>
      <c r="BZ116" s="257">
        <f>COUNTIF(BN116:BP116,"=8")+COUNTIF(BR116:BT116,"=8")+COUNTIF(BV116:BX116,"=8")</f>
        <v>3</v>
      </c>
      <c r="CA116" s="248">
        <f>BX116</f>
        <v>66</v>
      </c>
    </row>
    <row r="117" spans="1:79" s="31" customFormat="1" ht="15.75" thickBot="1" x14ac:dyDescent="0.3">
      <c r="A117" s="290"/>
      <c r="B117" s="236"/>
      <c r="C117" s="238"/>
      <c r="D117" s="240"/>
      <c r="E117" s="220">
        <f>SUM(E116:G116)</f>
        <v>16</v>
      </c>
      <c r="F117" s="220"/>
      <c r="G117" s="221"/>
      <c r="H117" s="243"/>
      <c r="I117" s="222">
        <f>SUM(I116:K116)</f>
        <v>0</v>
      </c>
      <c r="J117" s="220"/>
      <c r="K117" s="221"/>
      <c r="L117" s="243"/>
      <c r="M117" s="222">
        <f>SUM(M116:O116)</f>
        <v>6</v>
      </c>
      <c r="N117" s="220"/>
      <c r="O117" s="221"/>
      <c r="P117" s="243"/>
      <c r="Q117" s="245"/>
      <c r="R117" s="245"/>
      <c r="S117" s="219"/>
      <c r="T117" s="162"/>
      <c r="U117" s="282"/>
      <c r="V117" s="236"/>
      <c r="W117" s="238"/>
      <c r="X117" s="240"/>
      <c r="Y117" s="220">
        <f>SUM(Y116:AA116)</f>
        <v>24</v>
      </c>
      <c r="Z117" s="220"/>
      <c r="AA117" s="221"/>
      <c r="AB117" s="243"/>
      <c r="AC117" s="222">
        <f>SUM(AC116:AE116)</f>
        <v>18</v>
      </c>
      <c r="AD117" s="220"/>
      <c r="AE117" s="221"/>
      <c r="AF117" s="243"/>
      <c r="AG117" s="222">
        <f>SUM(AG116:AI116)</f>
        <v>30</v>
      </c>
      <c r="AH117" s="220"/>
      <c r="AI117" s="221"/>
      <c r="AJ117" s="243"/>
      <c r="AK117" s="245"/>
      <c r="AL117" s="245"/>
      <c r="AM117" s="219"/>
      <c r="AN117" s="162"/>
      <c r="AO117" s="289"/>
      <c r="AP117" s="262"/>
      <c r="AQ117" s="264"/>
      <c r="AR117" s="265"/>
      <c r="AS117" s="223">
        <f>SUM(AS116:AU116)</f>
        <v>16</v>
      </c>
      <c r="AT117" s="223"/>
      <c r="AU117" s="224"/>
      <c r="AV117" s="267"/>
      <c r="AW117" s="225">
        <f>SUM(AW116:AY116)</f>
        <v>18</v>
      </c>
      <c r="AX117" s="223"/>
      <c r="AY117" s="224"/>
      <c r="AZ117" s="267"/>
      <c r="BA117" s="225">
        <f>SUM(BA116:BC116)</f>
        <v>12</v>
      </c>
      <c r="BB117" s="223"/>
      <c r="BC117" s="224"/>
      <c r="BD117" s="267"/>
      <c r="BE117" s="260"/>
      <c r="BF117" s="258"/>
      <c r="BG117" s="249"/>
      <c r="BH117" s="162"/>
      <c r="BI117" s="289"/>
      <c r="BJ117" s="262"/>
      <c r="BK117" s="264"/>
      <c r="BL117" s="265"/>
      <c r="BM117" s="223">
        <f>SUM(BM116:BO116)</f>
        <v>28</v>
      </c>
      <c r="BN117" s="223"/>
      <c r="BO117" s="224"/>
      <c r="BP117" s="267"/>
      <c r="BQ117" s="225">
        <f>SUM(BQ116:BS116)</f>
        <v>16</v>
      </c>
      <c r="BR117" s="223"/>
      <c r="BS117" s="224"/>
      <c r="BT117" s="267"/>
      <c r="BU117" s="225">
        <f>SUM(BU116:BW116)</f>
        <v>22</v>
      </c>
      <c r="BV117" s="223"/>
      <c r="BW117" s="224"/>
      <c r="BX117" s="267"/>
      <c r="BY117" s="260"/>
      <c r="BZ117" s="258"/>
      <c r="CA117" s="249"/>
    </row>
    <row r="118" spans="1:79" s="31" customFormat="1" x14ac:dyDescent="0.25">
      <c r="A118" s="290"/>
      <c r="B118" s="246">
        <v>12</v>
      </c>
      <c r="C118" s="247" t="s">
        <v>54</v>
      </c>
      <c r="D118" s="240"/>
      <c r="E118" s="73">
        <v>4</v>
      </c>
      <c r="F118" s="74">
        <v>0</v>
      </c>
      <c r="G118" s="75">
        <v>0</v>
      </c>
      <c r="H118" s="242">
        <f>E119</f>
        <v>4</v>
      </c>
      <c r="I118" s="76">
        <v>4</v>
      </c>
      <c r="J118" s="74">
        <v>0</v>
      </c>
      <c r="K118" s="74">
        <v>0</v>
      </c>
      <c r="L118" s="242">
        <f>SUM(H118,I119)</f>
        <v>8</v>
      </c>
      <c r="M118" s="76">
        <v>0</v>
      </c>
      <c r="N118" s="74">
        <v>0</v>
      </c>
      <c r="O118" s="74">
        <v>0</v>
      </c>
      <c r="P118" s="242">
        <f>SUM(L118,M119)</f>
        <v>8</v>
      </c>
      <c r="Q118" s="244">
        <f>COUNTIF(E118:G118,"=10")+COUNTIF(I118:K118,"=10")+COUNTIF(M118:O118,"=10")</f>
        <v>0</v>
      </c>
      <c r="R118" s="244">
        <f>COUNTIF(E118:G118,"=8")+COUNTIF(I118:K118,"=8")+COUNTIF(M118:O118,"=8")</f>
        <v>0</v>
      </c>
      <c r="S118" s="218">
        <f>P118</f>
        <v>8</v>
      </c>
      <c r="T118" s="162"/>
      <c r="U118" s="282"/>
      <c r="V118" s="246">
        <v>13</v>
      </c>
      <c r="W118" s="247" t="s">
        <v>37</v>
      </c>
      <c r="X118" s="240"/>
      <c r="Y118" s="73">
        <v>8</v>
      </c>
      <c r="Z118" s="74">
        <v>0</v>
      </c>
      <c r="AA118" s="75">
        <v>6</v>
      </c>
      <c r="AB118" s="242">
        <f>Y119</f>
        <v>14</v>
      </c>
      <c r="AC118" s="76">
        <v>10</v>
      </c>
      <c r="AD118" s="74">
        <v>0</v>
      </c>
      <c r="AE118" s="74">
        <v>0</v>
      </c>
      <c r="AF118" s="242">
        <f>SUM(AB118,AC119)</f>
        <v>24</v>
      </c>
      <c r="AG118" s="76">
        <v>0</v>
      </c>
      <c r="AH118" s="74">
        <v>8</v>
      </c>
      <c r="AI118" s="74">
        <v>0</v>
      </c>
      <c r="AJ118" s="242">
        <f>SUM(AF118,AG119)</f>
        <v>32</v>
      </c>
      <c r="AK118" s="244">
        <f>COUNTIF(Y118:AA118,"=10")+COUNTIF(AC118:AE118,"=10")+COUNTIF(AG118:AI118,"=10")</f>
        <v>1</v>
      </c>
      <c r="AL118" s="244">
        <f>COUNTIF(Y118:AA118,"=8")+COUNTIF(AC118:AE118,"=8")+COUNTIF(AG118:AI118,"=8")</f>
        <v>2</v>
      </c>
      <c r="AM118" s="218">
        <f>AJ118</f>
        <v>32</v>
      </c>
      <c r="AN118" s="162"/>
      <c r="AO118" s="289"/>
      <c r="AP118" s="268">
        <v>11</v>
      </c>
      <c r="AQ118" s="269" t="s">
        <v>17</v>
      </c>
      <c r="AR118" s="265"/>
      <c r="AS118" s="180">
        <v>6</v>
      </c>
      <c r="AT118" s="181">
        <v>4</v>
      </c>
      <c r="AU118" s="182">
        <v>0</v>
      </c>
      <c r="AV118" s="266">
        <f>AS119</f>
        <v>10</v>
      </c>
      <c r="AW118" s="183">
        <v>0</v>
      </c>
      <c r="AX118" s="181">
        <v>10</v>
      </c>
      <c r="AY118" s="181">
        <v>6</v>
      </c>
      <c r="AZ118" s="266">
        <f>SUM(AV118,AW119)</f>
        <v>26</v>
      </c>
      <c r="BA118" s="183">
        <v>8</v>
      </c>
      <c r="BB118" s="181">
        <v>6</v>
      </c>
      <c r="BC118" s="181">
        <v>8</v>
      </c>
      <c r="BD118" s="266">
        <f>SUM(AZ118,BA119)</f>
        <v>48</v>
      </c>
      <c r="BE118" s="259">
        <f>COUNTIF(AS118:AU118,"=10")+COUNTIF(AW118:AY118,"=10")+COUNTIF(BA118:BC118,"=10")</f>
        <v>1</v>
      </c>
      <c r="BF118" s="257">
        <f>COUNTIF(AT118:AV118,"=8")+COUNTIF(AX118:AZ118,"=8")+COUNTIF(BB118:BD118,"=8")</f>
        <v>1</v>
      </c>
      <c r="BG118" s="248">
        <f>BD118</f>
        <v>48</v>
      </c>
      <c r="BH118" s="162"/>
      <c r="BI118" s="289"/>
      <c r="BJ118" s="268">
        <v>18</v>
      </c>
      <c r="BK118" s="269" t="s">
        <v>19</v>
      </c>
      <c r="BL118" s="265"/>
      <c r="BM118" s="180">
        <v>6</v>
      </c>
      <c r="BN118" s="181">
        <v>0</v>
      </c>
      <c r="BO118" s="182">
        <v>0</v>
      </c>
      <c r="BP118" s="266">
        <f>BM119</f>
        <v>6</v>
      </c>
      <c r="BQ118" s="183">
        <v>0</v>
      </c>
      <c r="BR118" s="181">
        <v>10</v>
      </c>
      <c r="BS118" s="181">
        <v>0</v>
      </c>
      <c r="BT118" s="266">
        <f>SUM(BP118,BQ119)</f>
        <v>16</v>
      </c>
      <c r="BU118" s="183">
        <v>4</v>
      </c>
      <c r="BV118" s="181">
        <v>6</v>
      </c>
      <c r="BW118" s="181">
        <v>0</v>
      </c>
      <c r="BX118" s="266">
        <f>SUM(BT118,BU119)</f>
        <v>26</v>
      </c>
      <c r="BY118" s="259">
        <f>COUNTIF(BM118:BO118,"=10")+COUNTIF(BQ118:BS118,"=10")+COUNTIF(BU118:BW118,"=10")</f>
        <v>1</v>
      </c>
      <c r="BZ118" s="257">
        <f>COUNTIF(BN118:BP118,"=8")+COUNTIF(BR118:BT118,"=8")+COUNTIF(BV118:BX118,"=8")</f>
        <v>0</v>
      </c>
      <c r="CA118" s="248">
        <f>BX118</f>
        <v>26</v>
      </c>
    </row>
    <row r="119" spans="1:79" s="31" customFormat="1" ht="15.75" thickBot="1" x14ac:dyDescent="0.3">
      <c r="A119" s="290"/>
      <c r="B119" s="236"/>
      <c r="C119" s="238"/>
      <c r="D119" s="241"/>
      <c r="E119" s="220">
        <f>SUM(E118:G118)</f>
        <v>4</v>
      </c>
      <c r="F119" s="220"/>
      <c r="G119" s="221"/>
      <c r="H119" s="243"/>
      <c r="I119" s="222">
        <f>SUM(I118:K118)</f>
        <v>4</v>
      </c>
      <c r="J119" s="220"/>
      <c r="K119" s="221"/>
      <c r="L119" s="243"/>
      <c r="M119" s="222">
        <f>SUM(M118:O118)</f>
        <v>0</v>
      </c>
      <c r="N119" s="220"/>
      <c r="O119" s="221"/>
      <c r="P119" s="243"/>
      <c r="Q119" s="245"/>
      <c r="R119" s="245"/>
      <c r="S119" s="219"/>
      <c r="T119" s="162"/>
      <c r="U119" s="282"/>
      <c r="V119" s="236"/>
      <c r="W119" s="238"/>
      <c r="X119" s="241"/>
      <c r="Y119" s="220">
        <f>SUM(Y118:AA118)</f>
        <v>14</v>
      </c>
      <c r="Z119" s="220"/>
      <c r="AA119" s="221"/>
      <c r="AB119" s="243"/>
      <c r="AC119" s="222">
        <f>SUM(AC118:AE118)</f>
        <v>10</v>
      </c>
      <c r="AD119" s="220"/>
      <c r="AE119" s="221"/>
      <c r="AF119" s="243"/>
      <c r="AG119" s="222">
        <f>SUM(AG118:AI118)</f>
        <v>8</v>
      </c>
      <c r="AH119" s="220"/>
      <c r="AI119" s="221"/>
      <c r="AJ119" s="243"/>
      <c r="AK119" s="245"/>
      <c r="AL119" s="245"/>
      <c r="AM119" s="219"/>
      <c r="AN119" s="162"/>
      <c r="AO119" s="289"/>
      <c r="AP119" s="262"/>
      <c r="AQ119" s="264"/>
      <c r="AR119" s="258"/>
      <c r="AS119" s="223">
        <f>SUM(AS118:AU118)</f>
        <v>10</v>
      </c>
      <c r="AT119" s="223"/>
      <c r="AU119" s="224"/>
      <c r="AV119" s="267"/>
      <c r="AW119" s="225">
        <f>SUM(AW118:AY118)</f>
        <v>16</v>
      </c>
      <c r="AX119" s="223"/>
      <c r="AY119" s="224"/>
      <c r="AZ119" s="267"/>
      <c r="BA119" s="225">
        <f>SUM(BA118:BC118)</f>
        <v>22</v>
      </c>
      <c r="BB119" s="223"/>
      <c r="BC119" s="224"/>
      <c r="BD119" s="267"/>
      <c r="BE119" s="260"/>
      <c r="BF119" s="258"/>
      <c r="BG119" s="249"/>
      <c r="BH119" s="162"/>
      <c r="BI119" s="289"/>
      <c r="BJ119" s="262"/>
      <c r="BK119" s="264"/>
      <c r="BL119" s="258"/>
      <c r="BM119" s="223">
        <f>SUM(BM118:BO118)</f>
        <v>6</v>
      </c>
      <c r="BN119" s="223"/>
      <c r="BO119" s="224"/>
      <c r="BP119" s="267"/>
      <c r="BQ119" s="225">
        <f>SUM(BQ118:BS118)</f>
        <v>10</v>
      </c>
      <c r="BR119" s="223"/>
      <c r="BS119" s="224"/>
      <c r="BT119" s="267"/>
      <c r="BU119" s="225">
        <f>SUM(BU118:BW118)</f>
        <v>10</v>
      </c>
      <c r="BV119" s="223"/>
      <c r="BW119" s="224"/>
      <c r="BX119" s="267"/>
      <c r="BY119" s="260"/>
      <c r="BZ119" s="258"/>
      <c r="CA119" s="249"/>
    </row>
    <row r="120" spans="1:79" ht="15.75" thickBot="1" x14ac:dyDescent="0.3">
      <c r="A120" s="290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U120" s="282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O120" s="289"/>
      <c r="AP120" s="184"/>
      <c r="AQ120" s="184"/>
      <c r="AR120" s="184"/>
      <c r="AS120" s="184"/>
      <c r="AT120" s="184"/>
      <c r="AU120" s="184"/>
      <c r="AV120" s="184"/>
      <c r="AW120" s="184"/>
      <c r="AX120" s="184"/>
      <c r="AY120" s="184"/>
      <c r="AZ120" s="184"/>
      <c r="BA120" s="184"/>
      <c r="BB120" s="184"/>
      <c r="BC120" s="184"/>
      <c r="BD120" s="184"/>
      <c r="BE120" s="184"/>
      <c r="BF120" s="184"/>
      <c r="BG120" s="184"/>
      <c r="BI120" s="289"/>
      <c r="BJ120" s="184"/>
      <c r="BK120" s="184"/>
      <c r="BL120" s="184"/>
      <c r="BM120" s="184"/>
      <c r="BN120" s="184"/>
      <c r="BO120" s="184"/>
      <c r="BP120" s="184"/>
      <c r="BQ120" s="184"/>
      <c r="BR120" s="184"/>
      <c r="BS120" s="184"/>
      <c r="BT120" s="184"/>
      <c r="BU120" s="184"/>
      <c r="BV120" s="184"/>
      <c r="BW120" s="184"/>
      <c r="BX120" s="184"/>
      <c r="BY120" s="184"/>
      <c r="BZ120" s="184"/>
      <c r="CA120" s="184"/>
    </row>
    <row r="121" spans="1:79" ht="15" customHeight="1" x14ac:dyDescent="0.25">
      <c r="A121" s="290"/>
      <c r="B121" s="274" t="s">
        <v>0</v>
      </c>
      <c r="C121" s="274" t="s">
        <v>1</v>
      </c>
      <c r="D121" s="274" t="s">
        <v>27</v>
      </c>
      <c r="E121" s="276" t="s">
        <v>28</v>
      </c>
      <c r="F121" s="277"/>
      <c r="G121" s="278"/>
      <c r="H121" s="279" t="s">
        <v>29</v>
      </c>
      <c r="I121" s="276" t="s">
        <v>30</v>
      </c>
      <c r="J121" s="277"/>
      <c r="K121" s="278"/>
      <c r="L121" s="279" t="s">
        <v>29</v>
      </c>
      <c r="M121" s="276" t="s">
        <v>31</v>
      </c>
      <c r="N121" s="277"/>
      <c r="O121" s="278"/>
      <c r="P121" s="279" t="s">
        <v>29</v>
      </c>
      <c r="Q121" s="231" t="s">
        <v>35</v>
      </c>
      <c r="R121" s="233" t="s">
        <v>36</v>
      </c>
      <c r="S121" s="274" t="s">
        <v>24</v>
      </c>
      <c r="T121" s="162"/>
      <c r="U121" s="282"/>
      <c r="V121" s="274" t="s">
        <v>0</v>
      </c>
      <c r="W121" s="274" t="s">
        <v>1</v>
      </c>
      <c r="X121" s="274" t="s">
        <v>27</v>
      </c>
      <c r="Y121" s="276" t="s">
        <v>28</v>
      </c>
      <c r="Z121" s="277"/>
      <c r="AA121" s="278"/>
      <c r="AB121" s="279" t="s">
        <v>29</v>
      </c>
      <c r="AC121" s="276" t="s">
        <v>30</v>
      </c>
      <c r="AD121" s="277"/>
      <c r="AE121" s="278"/>
      <c r="AF121" s="279" t="s">
        <v>29</v>
      </c>
      <c r="AG121" s="276" t="s">
        <v>31</v>
      </c>
      <c r="AH121" s="277"/>
      <c r="AI121" s="278"/>
      <c r="AJ121" s="279" t="s">
        <v>29</v>
      </c>
      <c r="AK121" s="231" t="s">
        <v>35</v>
      </c>
      <c r="AL121" s="233" t="s">
        <v>36</v>
      </c>
      <c r="AM121" s="274" t="s">
        <v>24</v>
      </c>
      <c r="AN121" s="162"/>
      <c r="AO121" s="289"/>
      <c r="AP121" s="248" t="s">
        <v>0</v>
      </c>
      <c r="AQ121" s="248" t="s">
        <v>1</v>
      </c>
      <c r="AR121" s="248" t="s">
        <v>27</v>
      </c>
      <c r="AS121" s="250" t="s">
        <v>28</v>
      </c>
      <c r="AT121" s="251"/>
      <c r="AU121" s="252"/>
      <c r="AV121" s="253" t="s">
        <v>29</v>
      </c>
      <c r="AW121" s="250" t="s">
        <v>30</v>
      </c>
      <c r="AX121" s="251"/>
      <c r="AY121" s="252"/>
      <c r="AZ121" s="253" t="s">
        <v>29</v>
      </c>
      <c r="BA121" s="250" t="s">
        <v>31</v>
      </c>
      <c r="BB121" s="251"/>
      <c r="BC121" s="252"/>
      <c r="BD121" s="253" t="s">
        <v>29</v>
      </c>
      <c r="BE121" s="255" t="s">
        <v>35</v>
      </c>
      <c r="BF121" s="257" t="s">
        <v>36</v>
      </c>
      <c r="BG121" s="248" t="s">
        <v>24</v>
      </c>
      <c r="BH121" s="158"/>
      <c r="BI121" s="289"/>
      <c r="BJ121" s="248" t="s">
        <v>0</v>
      </c>
      <c r="BK121" s="248" t="s">
        <v>1</v>
      </c>
      <c r="BL121" s="248" t="s">
        <v>27</v>
      </c>
      <c r="BM121" s="250" t="s">
        <v>28</v>
      </c>
      <c r="BN121" s="251"/>
      <c r="BO121" s="252"/>
      <c r="BP121" s="253" t="s">
        <v>29</v>
      </c>
      <c r="BQ121" s="250" t="s">
        <v>30</v>
      </c>
      <c r="BR121" s="251"/>
      <c r="BS121" s="252"/>
      <c r="BT121" s="253" t="s">
        <v>29</v>
      </c>
      <c r="BU121" s="250" t="s">
        <v>31</v>
      </c>
      <c r="BV121" s="251"/>
      <c r="BW121" s="252"/>
      <c r="BX121" s="253" t="s">
        <v>29</v>
      </c>
      <c r="BY121" s="255" t="s">
        <v>35</v>
      </c>
      <c r="BZ121" s="257" t="s">
        <v>36</v>
      </c>
      <c r="CA121" s="248" t="s">
        <v>24</v>
      </c>
    </row>
    <row r="122" spans="1:79" ht="15.75" customHeight="1" thickBot="1" x14ac:dyDescent="0.3">
      <c r="A122" s="290"/>
      <c r="B122" s="275"/>
      <c r="C122" s="275"/>
      <c r="D122" s="275"/>
      <c r="E122" s="66" t="s">
        <v>32</v>
      </c>
      <c r="F122" s="67" t="s">
        <v>33</v>
      </c>
      <c r="G122" s="68" t="s">
        <v>34</v>
      </c>
      <c r="H122" s="280"/>
      <c r="I122" s="66" t="s">
        <v>32</v>
      </c>
      <c r="J122" s="67" t="s">
        <v>33</v>
      </c>
      <c r="K122" s="68" t="s">
        <v>34</v>
      </c>
      <c r="L122" s="280"/>
      <c r="M122" s="66" t="s">
        <v>32</v>
      </c>
      <c r="N122" s="67" t="s">
        <v>33</v>
      </c>
      <c r="O122" s="68" t="s">
        <v>34</v>
      </c>
      <c r="P122" s="280"/>
      <c r="Q122" s="232"/>
      <c r="R122" s="234"/>
      <c r="S122" s="275"/>
      <c r="T122" s="162"/>
      <c r="U122" s="282"/>
      <c r="V122" s="275"/>
      <c r="W122" s="275"/>
      <c r="X122" s="275"/>
      <c r="Y122" s="66" t="s">
        <v>32</v>
      </c>
      <c r="Z122" s="67" t="s">
        <v>33</v>
      </c>
      <c r="AA122" s="68" t="s">
        <v>34</v>
      </c>
      <c r="AB122" s="280"/>
      <c r="AC122" s="66" t="s">
        <v>32</v>
      </c>
      <c r="AD122" s="67" t="s">
        <v>33</v>
      </c>
      <c r="AE122" s="68" t="s">
        <v>34</v>
      </c>
      <c r="AF122" s="280"/>
      <c r="AG122" s="66" t="s">
        <v>32</v>
      </c>
      <c r="AH122" s="67" t="s">
        <v>33</v>
      </c>
      <c r="AI122" s="68" t="s">
        <v>34</v>
      </c>
      <c r="AJ122" s="280"/>
      <c r="AK122" s="232"/>
      <c r="AL122" s="234"/>
      <c r="AM122" s="275"/>
      <c r="AN122" s="162"/>
      <c r="AO122" s="289"/>
      <c r="AP122" s="249"/>
      <c r="AQ122" s="249"/>
      <c r="AR122" s="249"/>
      <c r="AS122" s="173" t="s">
        <v>32</v>
      </c>
      <c r="AT122" s="174" t="s">
        <v>33</v>
      </c>
      <c r="AU122" s="175" t="s">
        <v>34</v>
      </c>
      <c r="AV122" s="254"/>
      <c r="AW122" s="173" t="s">
        <v>32</v>
      </c>
      <c r="AX122" s="174" t="s">
        <v>33</v>
      </c>
      <c r="AY122" s="175" t="s">
        <v>34</v>
      </c>
      <c r="AZ122" s="254"/>
      <c r="BA122" s="173" t="s">
        <v>32</v>
      </c>
      <c r="BB122" s="174" t="s">
        <v>33</v>
      </c>
      <c r="BC122" s="175" t="s">
        <v>34</v>
      </c>
      <c r="BD122" s="254"/>
      <c r="BE122" s="256"/>
      <c r="BF122" s="258"/>
      <c r="BG122" s="249"/>
      <c r="BH122" s="158"/>
      <c r="BI122" s="289"/>
      <c r="BJ122" s="249"/>
      <c r="BK122" s="249"/>
      <c r="BL122" s="249"/>
      <c r="BM122" s="173" t="s">
        <v>32</v>
      </c>
      <c r="BN122" s="174" t="s">
        <v>33</v>
      </c>
      <c r="BO122" s="175" t="s">
        <v>34</v>
      </c>
      <c r="BP122" s="254"/>
      <c r="BQ122" s="173" t="s">
        <v>32</v>
      </c>
      <c r="BR122" s="174" t="s">
        <v>33</v>
      </c>
      <c r="BS122" s="175" t="s">
        <v>34</v>
      </c>
      <c r="BT122" s="254"/>
      <c r="BU122" s="173" t="s">
        <v>32</v>
      </c>
      <c r="BV122" s="174" t="s">
        <v>33</v>
      </c>
      <c r="BW122" s="175" t="s">
        <v>34</v>
      </c>
      <c r="BX122" s="254"/>
      <c r="BY122" s="256"/>
      <c r="BZ122" s="258"/>
      <c r="CA122" s="249"/>
    </row>
    <row r="123" spans="1:79" x14ac:dyDescent="0.25">
      <c r="A123" s="290"/>
      <c r="B123" s="235">
        <v>15</v>
      </c>
      <c r="C123" s="237" t="s">
        <v>64</v>
      </c>
      <c r="D123" s="239">
        <v>5</v>
      </c>
      <c r="E123" s="69">
        <v>0</v>
      </c>
      <c r="F123" s="70">
        <v>0</v>
      </c>
      <c r="G123" s="71">
        <v>0</v>
      </c>
      <c r="H123" s="242">
        <f>E124</f>
        <v>0</v>
      </c>
      <c r="I123" s="72">
        <v>0</v>
      </c>
      <c r="J123" s="70">
        <v>0</v>
      </c>
      <c r="K123" s="70">
        <v>0</v>
      </c>
      <c r="L123" s="242">
        <f>SUM(H123,I124)</f>
        <v>0</v>
      </c>
      <c r="M123" s="72">
        <v>4</v>
      </c>
      <c r="N123" s="70">
        <v>0</v>
      </c>
      <c r="O123" s="70">
        <v>0</v>
      </c>
      <c r="P123" s="242">
        <f>SUM(L123,M124)</f>
        <v>4</v>
      </c>
      <c r="Q123" s="244">
        <f>COUNTIF(E123:G123,"=10")+COUNTIF(I123:K123,"=10")+COUNTIF(M123:O123,"=10")</f>
        <v>0</v>
      </c>
      <c r="R123" s="244">
        <f>COUNTIF(F123:H123,"=8")+COUNTIF(J123:L123,"=8")+COUNTIF(N123:P123,"=8")</f>
        <v>0</v>
      </c>
      <c r="S123" s="218">
        <f>P123</f>
        <v>4</v>
      </c>
      <c r="T123" s="162"/>
      <c r="U123" s="282"/>
      <c r="V123" s="235">
        <v>20</v>
      </c>
      <c r="W123" s="237" t="s">
        <v>60</v>
      </c>
      <c r="X123" s="239">
        <v>7</v>
      </c>
      <c r="Y123" s="69">
        <v>8</v>
      </c>
      <c r="Z123" s="70">
        <v>0</v>
      </c>
      <c r="AA123" s="71">
        <v>0</v>
      </c>
      <c r="AB123" s="242">
        <f>Y124</f>
        <v>8</v>
      </c>
      <c r="AC123" s="72">
        <v>10</v>
      </c>
      <c r="AD123" s="70">
        <v>6</v>
      </c>
      <c r="AE123" s="70">
        <v>6</v>
      </c>
      <c r="AF123" s="242">
        <f>SUM(AB123,AC124)</f>
        <v>30</v>
      </c>
      <c r="AG123" s="72">
        <v>8</v>
      </c>
      <c r="AH123" s="70">
        <v>0</v>
      </c>
      <c r="AI123" s="70">
        <v>0</v>
      </c>
      <c r="AJ123" s="242">
        <f>SUM(AF123,AG124)</f>
        <v>38</v>
      </c>
      <c r="AK123" s="244">
        <f>COUNTIF(Y123:AA123,"=10")+COUNTIF(AC123:AE123,"=10")+COUNTIF(AG123:AI123,"=10")</f>
        <v>1</v>
      </c>
      <c r="AL123" s="244">
        <f>COUNTIF(Z123:AB123,"=8")+COUNTIF(AD123:AF123,"=8")+COUNTIF(AH123:AJ123,"=8")</f>
        <v>1</v>
      </c>
      <c r="AM123" s="218">
        <f>AJ123</f>
        <v>38</v>
      </c>
      <c r="AN123" s="162"/>
      <c r="AO123" s="289"/>
      <c r="AP123" s="261">
        <v>5</v>
      </c>
      <c r="AQ123" s="263" t="s">
        <v>9</v>
      </c>
      <c r="AR123" s="257">
        <v>7</v>
      </c>
      <c r="AS123" s="176">
        <v>8</v>
      </c>
      <c r="AT123" s="177">
        <v>0</v>
      </c>
      <c r="AU123" s="178">
        <v>8</v>
      </c>
      <c r="AV123" s="266">
        <f>AS124</f>
        <v>16</v>
      </c>
      <c r="AW123" s="179">
        <v>4</v>
      </c>
      <c r="AX123" s="177"/>
      <c r="AY123" s="177"/>
      <c r="AZ123" s="266">
        <f>SUM(AV123,AW124)</f>
        <v>20</v>
      </c>
      <c r="BA123" s="179">
        <v>6</v>
      </c>
      <c r="BB123" s="177">
        <v>6</v>
      </c>
      <c r="BC123" s="177"/>
      <c r="BD123" s="266">
        <f>SUM(AZ123,BA124)</f>
        <v>32</v>
      </c>
      <c r="BE123" s="259">
        <f>COUNTIF(AS123:AU123,"=10")+COUNTIF(AW123:AY123,"=10")+COUNTIF(BA123:BC123,"=10")</f>
        <v>0</v>
      </c>
      <c r="BF123" s="259">
        <f>COUNTIF(AS123:AU123,"=8")+COUNTIF(AW123:AY123,"=8")+COUNTIF(BA123:BC123,"=8")</f>
        <v>2</v>
      </c>
      <c r="BG123" s="248">
        <f>BD123</f>
        <v>32</v>
      </c>
      <c r="BH123" s="162"/>
      <c r="BI123" s="289"/>
      <c r="BJ123" s="261">
        <v>23</v>
      </c>
      <c r="BK123" s="263" t="s">
        <v>23</v>
      </c>
      <c r="BL123" s="257">
        <v>3</v>
      </c>
      <c r="BM123" s="176">
        <v>8</v>
      </c>
      <c r="BN123" s="177">
        <v>10</v>
      </c>
      <c r="BO123" s="178">
        <v>10</v>
      </c>
      <c r="BP123" s="266">
        <f>BM124</f>
        <v>28</v>
      </c>
      <c r="BQ123" s="179">
        <v>4</v>
      </c>
      <c r="BR123" s="177">
        <v>8</v>
      </c>
      <c r="BS123" s="177">
        <v>8</v>
      </c>
      <c r="BT123" s="266">
        <f>SUM(BP123,BQ124)</f>
        <v>48</v>
      </c>
      <c r="BU123" s="179">
        <v>6</v>
      </c>
      <c r="BV123" s="177">
        <v>8</v>
      </c>
      <c r="BW123" s="177">
        <v>8</v>
      </c>
      <c r="BX123" s="266">
        <f>SUM(BT123,BU124)</f>
        <v>70</v>
      </c>
      <c r="BY123" s="259">
        <f>COUNTIF(BM123:BO123,"=10")+COUNTIF(BQ123:BS123,"=10")+COUNTIF(BU123:BW123,"=10")</f>
        <v>2</v>
      </c>
      <c r="BZ123" s="259">
        <f>COUNTIF(BN123:BP123,"=8")+COUNTIF(BR123:BT123,"=8")+COUNTIF(BV123:BX123,"=8")</f>
        <v>4</v>
      </c>
      <c r="CA123" s="248">
        <f>BX123</f>
        <v>70</v>
      </c>
    </row>
    <row r="124" spans="1:79" ht="15.75" thickBot="1" x14ac:dyDescent="0.3">
      <c r="A124" s="290"/>
      <c r="B124" s="236"/>
      <c r="C124" s="238"/>
      <c r="D124" s="240"/>
      <c r="E124" s="220">
        <f>SUM(E123:G123)</f>
        <v>0</v>
      </c>
      <c r="F124" s="220"/>
      <c r="G124" s="221"/>
      <c r="H124" s="243"/>
      <c r="I124" s="222">
        <f>SUM(I123:K123)</f>
        <v>0</v>
      </c>
      <c r="J124" s="220"/>
      <c r="K124" s="221"/>
      <c r="L124" s="243"/>
      <c r="M124" s="222">
        <f>SUM(M123:O123)</f>
        <v>4</v>
      </c>
      <c r="N124" s="220"/>
      <c r="O124" s="221"/>
      <c r="P124" s="243"/>
      <c r="Q124" s="245"/>
      <c r="R124" s="245"/>
      <c r="S124" s="219"/>
      <c r="T124" s="162"/>
      <c r="U124" s="282"/>
      <c r="V124" s="236"/>
      <c r="W124" s="238"/>
      <c r="X124" s="240"/>
      <c r="Y124" s="220">
        <f>SUM(Y123:AA123)</f>
        <v>8</v>
      </c>
      <c r="Z124" s="220"/>
      <c r="AA124" s="221"/>
      <c r="AB124" s="243"/>
      <c r="AC124" s="222">
        <f>SUM(AC123:AE123)</f>
        <v>22</v>
      </c>
      <c r="AD124" s="220"/>
      <c r="AE124" s="221"/>
      <c r="AF124" s="243"/>
      <c r="AG124" s="222">
        <f>SUM(AG123:AI123)</f>
        <v>8</v>
      </c>
      <c r="AH124" s="220"/>
      <c r="AI124" s="221"/>
      <c r="AJ124" s="243"/>
      <c r="AK124" s="245"/>
      <c r="AL124" s="245"/>
      <c r="AM124" s="219"/>
      <c r="AN124" s="162"/>
      <c r="AO124" s="289"/>
      <c r="AP124" s="262"/>
      <c r="AQ124" s="264"/>
      <c r="AR124" s="265"/>
      <c r="AS124" s="223">
        <f>SUM(AS123:AU123)</f>
        <v>16</v>
      </c>
      <c r="AT124" s="223"/>
      <c r="AU124" s="224"/>
      <c r="AV124" s="267"/>
      <c r="AW124" s="225">
        <f>SUM(AW123:AY123)</f>
        <v>4</v>
      </c>
      <c r="AX124" s="223"/>
      <c r="AY124" s="224"/>
      <c r="AZ124" s="267"/>
      <c r="BA124" s="225">
        <f>SUM(BA123:BC123)</f>
        <v>12</v>
      </c>
      <c r="BB124" s="223"/>
      <c r="BC124" s="224"/>
      <c r="BD124" s="267"/>
      <c r="BE124" s="260"/>
      <c r="BF124" s="260"/>
      <c r="BG124" s="249"/>
      <c r="BH124" s="162"/>
      <c r="BI124" s="289"/>
      <c r="BJ124" s="262"/>
      <c r="BK124" s="264"/>
      <c r="BL124" s="265"/>
      <c r="BM124" s="223">
        <f>SUM(BM123:BO123)</f>
        <v>28</v>
      </c>
      <c r="BN124" s="223"/>
      <c r="BO124" s="224"/>
      <c r="BP124" s="267"/>
      <c r="BQ124" s="225">
        <f>SUM(BQ123:BS123)</f>
        <v>20</v>
      </c>
      <c r="BR124" s="223"/>
      <c r="BS124" s="224"/>
      <c r="BT124" s="267"/>
      <c r="BU124" s="225">
        <f>SUM(BU123:BW123)</f>
        <v>22</v>
      </c>
      <c r="BV124" s="223"/>
      <c r="BW124" s="224"/>
      <c r="BX124" s="267"/>
      <c r="BY124" s="260"/>
      <c r="BZ124" s="260"/>
      <c r="CA124" s="249"/>
    </row>
    <row r="125" spans="1:79" x14ac:dyDescent="0.25">
      <c r="A125" s="290"/>
      <c r="B125" s="246">
        <v>14</v>
      </c>
      <c r="C125" s="247" t="s">
        <v>57</v>
      </c>
      <c r="D125" s="240"/>
      <c r="E125" s="73">
        <v>10</v>
      </c>
      <c r="F125" s="74">
        <v>4</v>
      </c>
      <c r="G125" s="75">
        <v>0</v>
      </c>
      <c r="H125" s="242">
        <f>E126</f>
        <v>14</v>
      </c>
      <c r="I125" s="76">
        <v>10</v>
      </c>
      <c r="J125" s="74">
        <v>10</v>
      </c>
      <c r="K125" s="74">
        <v>6</v>
      </c>
      <c r="L125" s="242">
        <f>SUM(H125,I126)</f>
        <v>40</v>
      </c>
      <c r="M125" s="76">
        <v>8</v>
      </c>
      <c r="N125" s="74">
        <v>8</v>
      </c>
      <c r="O125" s="74">
        <v>6</v>
      </c>
      <c r="P125" s="242">
        <f>SUM(L125,M126)</f>
        <v>62</v>
      </c>
      <c r="Q125" s="244">
        <f>COUNTIF(E125:G125,"=10")+COUNTIF(I125:K125,"=10")+COUNTIF(M125:O125,"=10")</f>
        <v>3</v>
      </c>
      <c r="R125" s="244">
        <f>COUNTIF(F125:H125,"=8")+COUNTIF(J125:L125,"=8")+COUNTIF(N125:P125,"=8")</f>
        <v>1</v>
      </c>
      <c r="S125" s="218">
        <f>P125</f>
        <v>62</v>
      </c>
      <c r="T125" s="162"/>
      <c r="U125" s="282"/>
      <c r="V125" s="246">
        <v>15</v>
      </c>
      <c r="W125" s="247" t="s">
        <v>64</v>
      </c>
      <c r="X125" s="240"/>
      <c r="Y125" s="73"/>
      <c r="Z125" s="74"/>
      <c r="AA125" s="75"/>
      <c r="AB125" s="242">
        <f>Y126</f>
        <v>0</v>
      </c>
      <c r="AC125" s="76"/>
      <c r="AD125" s="74"/>
      <c r="AE125" s="74"/>
      <c r="AF125" s="242">
        <f>SUM(AB125,AC126)</f>
        <v>0</v>
      </c>
      <c r="AG125" s="76"/>
      <c r="AH125" s="74"/>
      <c r="AI125" s="74"/>
      <c r="AJ125" s="242">
        <f>SUM(AF125,AG126)</f>
        <v>0</v>
      </c>
      <c r="AK125" s="244">
        <f>COUNTIF(Y125:AA125,"=10")+COUNTIF(AC125:AE125,"=10")+COUNTIF(AG125:AI125,"=10")</f>
        <v>0</v>
      </c>
      <c r="AL125" s="244">
        <f>COUNTIF(Z125:AB125,"=8")+COUNTIF(AD125:AF125,"=8")+COUNTIF(AH125:AJ125,"=8")</f>
        <v>0</v>
      </c>
      <c r="AM125" s="218">
        <f>AJ125</f>
        <v>0</v>
      </c>
      <c r="AN125" s="162"/>
      <c r="AO125" s="289"/>
      <c r="AP125" s="268">
        <v>17</v>
      </c>
      <c r="AQ125" s="269" t="s">
        <v>78</v>
      </c>
      <c r="AR125" s="265"/>
      <c r="AS125" s="180">
        <v>0</v>
      </c>
      <c r="AT125" s="181">
        <v>8</v>
      </c>
      <c r="AU125" s="182"/>
      <c r="AV125" s="266">
        <f>AS126</f>
        <v>8</v>
      </c>
      <c r="AW125" s="183"/>
      <c r="AX125" s="181"/>
      <c r="AY125" s="181"/>
      <c r="AZ125" s="266">
        <f>SUM(AV125,AW126)</f>
        <v>8</v>
      </c>
      <c r="BA125" s="183">
        <v>6</v>
      </c>
      <c r="BB125" s="181">
        <v>0</v>
      </c>
      <c r="BC125" s="181">
        <v>6</v>
      </c>
      <c r="BD125" s="266">
        <f>SUM(AZ125,BA126)</f>
        <v>20</v>
      </c>
      <c r="BE125" s="259">
        <f>COUNTIF(AS125:AU125,"=10")+COUNTIF(AW125:AY125,"=10")+COUNTIF(BA125:BC125,"=10")</f>
        <v>0</v>
      </c>
      <c r="BF125" s="259">
        <f>COUNTIF(AS125:AU125,"=8")+COUNTIF(AW125:AY125,"=8")+COUNTIF(BA125:BC125,"=8")</f>
        <v>1</v>
      </c>
      <c r="BG125" s="248">
        <f>BD125</f>
        <v>20</v>
      </c>
      <c r="BH125" s="162"/>
      <c r="BI125" s="289"/>
      <c r="BJ125" s="268">
        <v>12</v>
      </c>
      <c r="BK125" s="269" t="s">
        <v>54</v>
      </c>
      <c r="BL125" s="265"/>
      <c r="BM125" s="180">
        <v>10</v>
      </c>
      <c r="BN125" s="181">
        <v>8</v>
      </c>
      <c r="BO125" s="182">
        <v>10</v>
      </c>
      <c r="BP125" s="266">
        <f>BM126</f>
        <v>28</v>
      </c>
      <c r="BQ125" s="183">
        <v>4</v>
      </c>
      <c r="BR125" s="181">
        <v>8</v>
      </c>
      <c r="BS125" s="181">
        <v>0</v>
      </c>
      <c r="BT125" s="266">
        <f>SUM(BP125,BQ126)</f>
        <v>40</v>
      </c>
      <c r="BU125" s="183">
        <v>10</v>
      </c>
      <c r="BV125" s="181">
        <v>6</v>
      </c>
      <c r="BW125" s="181">
        <v>6</v>
      </c>
      <c r="BX125" s="266">
        <f>SUM(BT125,BU126)</f>
        <v>62</v>
      </c>
      <c r="BY125" s="259">
        <f>COUNTIF(BM125:BO125,"=10")+COUNTIF(BQ125:BS125,"=10")+COUNTIF(BU125:BW125,"=10")</f>
        <v>3</v>
      </c>
      <c r="BZ125" s="259">
        <f>COUNTIF(BN125:BP125,"=8")+COUNTIF(BR125:BT125,"=8")+COUNTIF(BV125:BX125,"=8")</f>
        <v>2</v>
      </c>
      <c r="CA125" s="248">
        <f>BX125</f>
        <v>62</v>
      </c>
    </row>
    <row r="126" spans="1:79" ht="15.75" thickBot="1" x14ac:dyDescent="0.3">
      <c r="A126" s="290"/>
      <c r="B126" s="236"/>
      <c r="C126" s="238"/>
      <c r="D126" s="241"/>
      <c r="E126" s="220">
        <f>SUM(E125:G125)</f>
        <v>14</v>
      </c>
      <c r="F126" s="220"/>
      <c r="G126" s="221"/>
      <c r="H126" s="243"/>
      <c r="I126" s="222">
        <f>SUM(I125:K125)</f>
        <v>26</v>
      </c>
      <c r="J126" s="220"/>
      <c r="K126" s="221"/>
      <c r="L126" s="243"/>
      <c r="M126" s="222">
        <f>SUM(M125:O125)</f>
        <v>22</v>
      </c>
      <c r="N126" s="220"/>
      <c r="O126" s="221"/>
      <c r="P126" s="243"/>
      <c r="Q126" s="245"/>
      <c r="R126" s="245"/>
      <c r="S126" s="219"/>
      <c r="T126" s="162"/>
      <c r="U126" s="282"/>
      <c r="V126" s="236"/>
      <c r="W126" s="238"/>
      <c r="X126" s="241"/>
      <c r="Y126" s="220">
        <f>SUM(Y125:AA125)</f>
        <v>0</v>
      </c>
      <c r="Z126" s="220"/>
      <c r="AA126" s="221"/>
      <c r="AB126" s="243"/>
      <c r="AC126" s="222">
        <f>SUM(AC125:AE125)</f>
        <v>0</v>
      </c>
      <c r="AD126" s="220"/>
      <c r="AE126" s="221"/>
      <c r="AF126" s="243"/>
      <c r="AG126" s="222">
        <f>SUM(AG125:AI125)</f>
        <v>0</v>
      </c>
      <c r="AH126" s="220"/>
      <c r="AI126" s="221"/>
      <c r="AJ126" s="243"/>
      <c r="AK126" s="245"/>
      <c r="AL126" s="245"/>
      <c r="AM126" s="219"/>
      <c r="AN126" s="162"/>
      <c r="AO126" s="289"/>
      <c r="AP126" s="262"/>
      <c r="AQ126" s="264"/>
      <c r="AR126" s="258"/>
      <c r="AS126" s="223">
        <f>SUM(AS125:AU125)</f>
        <v>8</v>
      </c>
      <c r="AT126" s="223"/>
      <c r="AU126" s="224"/>
      <c r="AV126" s="267"/>
      <c r="AW126" s="225">
        <f>SUM(AW125:AY125)</f>
        <v>0</v>
      </c>
      <c r="AX126" s="223"/>
      <c r="AY126" s="224"/>
      <c r="AZ126" s="267"/>
      <c r="BA126" s="225">
        <f>SUM(BA125:BC125)</f>
        <v>12</v>
      </c>
      <c r="BB126" s="223"/>
      <c r="BC126" s="224"/>
      <c r="BD126" s="267"/>
      <c r="BE126" s="260"/>
      <c r="BF126" s="260"/>
      <c r="BG126" s="249"/>
      <c r="BH126" s="162"/>
      <c r="BI126" s="289"/>
      <c r="BJ126" s="262"/>
      <c r="BK126" s="264"/>
      <c r="BL126" s="258"/>
      <c r="BM126" s="223">
        <f>SUM(BM125:BO125)</f>
        <v>28</v>
      </c>
      <c r="BN126" s="223"/>
      <c r="BO126" s="224"/>
      <c r="BP126" s="267"/>
      <c r="BQ126" s="225">
        <f>SUM(BQ125:BS125)</f>
        <v>12</v>
      </c>
      <c r="BR126" s="223"/>
      <c r="BS126" s="224"/>
      <c r="BT126" s="267"/>
      <c r="BU126" s="225">
        <f>SUM(BU125:BW125)</f>
        <v>22</v>
      </c>
      <c r="BV126" s="223"/>
      <c r="BW126" s="224"/>
      <c r="BX126" s="267"/>
      <c r="BY126" s="260"/>
      <c r="BZ126" s="260"/>
      <c r="CA126" s="249"/>
    </row>
    <row r="127" spans="1:79" ht="15.75" thickBot="1" x14ac:dyDescent="0.3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</row>
    <row r="128" spans="1:79" s="31" customFormat="1" ht="15" customHeight="1" x14ac:dyDescent="0.25">
      <c r="A128" s="289">
        <v>10</v>
      </c>
      <c r="B128" s="248" t="s">
        <v>0</v>
      </c>
      <c r="C128" s="248" t="s">
        <v>1</v>
      </c>
      <c r="D128" s="248" t="s">
        <v>27</v>
      </c>
      <c r="E128" s="250" t="s">
        <v>28</v>
      </c>
      <c r="F128" s="251"/>
      <c r="G128" s="252"/>
      <c r="H128" s="253" t="s">
        <v>29</v>
      </c>
      <c r="I128" s="250" t="s">
        <v>30</v>
      </c>
      <c r="J128" s="251"/>
      <c r="K128" s="252"/>
      <c r="L128" s="253" t="s">
        <v>29</v>
      </c>
      <c r="M128" s="250" t="s">
        <v>31</v>
      </c>
      <c r="N128" s="251"/>
      <c r="O128" s="252"/>
      <c r="P128" s="253" t="s">
        <v>29</v>
      </c>
      <c r="Q128" s="255" t="s">
        <v>35</v>
      </c>
      <c r="R128" s="257" t="s">
        <v>36</v>
      </c>
      <c r="S128" s="248" t="s">
        <v>24</v>
      </c>
      <c r="T128" s="162"/>
      <c r="U128" s="291">
        <v>46</v>
      </c>
      <c r="V128" s="248" t="s">
        <v>0</v>
      </c>
      <c r="W128" s="248" t="s">
        <v>1</v>
      </c>
      <c r="X128" s="248" t="s">
        <v>27</v>
      </c>
      <c r="Y128" s="250" t="s">
        <v>28</v>
      </c>
      <c r="Z128" s="251"/>
      <c r="AA128" s="252"/>
      <c r="AB128" s="253" t="s">
        <v>29</v>
      </c>
      <c r="AC128" s="250" t="s">
        <v>30</v>
      </c>
      <c r="AD128" s="251"/>
      <c r="AE128" s="252"/>
      <c r="AF128" s="253" t="s">
        <v>29</v>
      </c>
      <c r="AG128" s="250" t="s">
        <v>31</v>
      </c>
      <c r="AH128" s="251"/>
      <c r="AI128" s="252"/>
      <c r="AJ128" s="253" t="s">
        <v>29</v>
      </c>
      <c r="AK128" s="255" t="s">
        <v>35</v>
      </c>
      <c r="AL128" s="257" t="s">
        <v>36</v>
      </c>
      <c r="AM128" s="248" t="s">
        <v>24</v>
      </c>
      <c r="AN128" s="162"/>
      <c r="AO128" s="290">
        <v>81</v>
      </c>
      <c r="AP128" s="274" t="s">
        <v>0</v>
      </c>
      <c r="AQ128" s="274" t="s">
        <v>1</v>
      </c>
      <c r="AR128" s="274" t="s">
        <v>27</v>
      </c>
      <c r="AS128" s="276" t="s">
        <v>28</v>
      </c>
      <c r="AT128" s="277"/>
      <c r="AU128" s="278"/>
      <c r="AV128" s="279" t="s">
        <v>29</v>
      </c>
      <c r="AW128" s="276" t="s">
        <v>30</v>
      </c>
      <c r="AX128" s="277"/>
      <c r="AY128" s="278"/>
      <c r="AZ128" s="279" t="s">
        <v>29</v>
      </c>
      <c r="BA128" s="276" t="s">
        <v>31</v>
      </c>
      <c r="BB128" s="277"/>
      <c r="BC128" s="278"/>
      <c r="BD128" s="279" t="s">
        <v>29</v>
      </c>
      <c r="BE128" s="231" t="s">
        <v>35</v>
      </c>
      <c r="BF128" s="233" t="s">
        <v>36</v>
      </c>
      <c r="BG128" s="274" t="s">
        <v>24</v>
      </c>
      <c r="BH128" s="158"/>
      <c r="BI128" s="290">
        <v>115</v>
      </c>
      <c r="BJ128" s="218" t="s">
        <v>0</v>
      </c>
      <c r="BK128" s="218" t="s">
        <v>1</v>
      </c>
      <c r="BL128" s="218" t="s">
        <v>27</v>
      </c>
      <c r="BM128" s="226" t="s">
        <v>28</v>
      </c>
      <c r="BN128" s="227"/>
      <c r="BO128" s="228"/>
      <c r="BP128" s="229" t="s">
        <v>29</v>
      </c>
      <c r="BQ128" s="226" t="s">
        <v>30</v>
      </c>
      <c r="BR128" s="227"/>
      <c r="BS128" s="228"/>
      <c r="BT128" s="229" t="s">
        <v>29</v>
      </c>
      <c r="BU128" s="226" t="s">
        <v>31</v>
      </c>
      <c r="BV128" s="227"/>
      <c r="BW128" s="228"/>
      <c r="BX128" s="229" t="s">
        <v>29</v>
      </c>
      <c r="BY128" s="271" t="s">
        <v>35</v>
      </c>
      <c r="BZ128" s="239" t="s">
        <v>36</v>
      </c>
      <c r="CA128" s="218" t="s">
        <v>24</v>
      </c>
    </row>
    <row r="129" spans="1:79" s="31" customFormat="1" ht="15.75" customHeight="1" thickBot="1" x14ac:dyDescent="0.3">
      <c r="A129" s="289"/>
      <c r="B129" s="249"/>
      <c r="C129" s="249"/>
      <c r="D129" s="249"/>
      <c r="E129" s="173" t="s">
        <v>32</v>
      </c>
      <c r="F129" s="174" t="s">
        <v>33</v>
      </c>
      <c r="G129" s="175" t="s">
        <v>34</v>
      </c>
      <c r="H129" s="254"/>
      <c r="I129" s="173" t="s">
        <v>32</v>
      </c>
      <c r="J129" s="174" t="s">
        <v>33</v>
      </c>
      <c r="K129" s="175" t="s">
        <v>34</v>
      </c>
      <c r="L129" s="254"/>
      <c r="M129" s="173" t="s">
        <v>32</v>
      </c>
      <c r="N129" s="174" t="s">
        <v>33</v>
      </c>
      <c r="O129" s="175" t="s">
        <v>34</v>
      </c>
      <c r="P129" s="254"/>
      <c r="Q129" s="256"/>
      <c r="R129" s="258"/>
      <c r="S129" s="249"/>
      <c r="T129" s="162"/>
      <c r="U129" s="291"/>
      <c r="V129" s="249"/>
      <c r="W129" s="249"/>
      <c r="X129" s="249"/>
      <c r="Y129" s="173" t="s">
        <v>32</v>
      </c>
      <c r="Z129" s="174" t="s">
        <v>33</v>
      </c>
      <c r="AA129" s="175" t="s">
        <v>34</v>
      </c>
      <c r="AB129" s="254"/>
      <c r="AC129" s="173" t="s">
        <v>32</v>
      </c>
      <c r="AD129" s="174" t="s">
        <v>33</v>
      </c>
      <c r="AE129" s="175" t="s">
        <v>34</v>
      </c>
      <c r="AF129" s="254"/>
      <c r="AG129" s="173" t="s">
        <v>32</v>
      </c>
      <c r="AH129" s="174" t="s">
        <v>33</v>
      </c>
      <c r="AI129" s="175" t="s">
        <v>34</v>
      </c>
      <c r="AJ129" s="254"/>
      <c r="AK129" s="256"/>
      <c r="AL129" s="258"/>
      <c r="AM129" s="249"/>
      <c r="AN129" s="162"/>
      <c r="AO129" s="290"/>
      <c r="AP129" s="275"/>
      <c r="AQ129" s="275"/>
      <c r="AR129" s="275"/>
      <c r="AS129" s="66" t="s">
        <v>32</v>
      </c>
      <c r="AT129" s="67" t="s">
        <v>33</v>
      </c>
      <c r="AU129" s="68" t="s">
        <v>34</v>
      </c>
      <c r="AV129" s="280"/>
      <c r="AW129" s="66" t="s">
        <v>32</v>
      </c>
      <c r="AX129" s="67" t="s">
        <v>33</v>
      </c>
      <c r="AY129" s="68" t="s">
        <v>34</v>
      </c>
      <c r="AZ129" s="280"/>
      <c r="BA129" s="66" t="s">
        <v>32</v>
      </c>
      <c r="BB129" s="67" t="s">
        <v>33</v>
      </c>
      <c r="BC129" s="68" t="s">
        <v>34</v>
      </c>
      <c r="BD129" s="280"/>
      <c r="BE129" s="232"/>
      <c r="BF129" s="234"/>
      <c r="BG129" s="275"/>
      <c r="BH129" s="158"/>
      <c r="BI129" s="290"/>
      <c r="BJ129" s="219"/>
      <c r="BK129" s="219"/>
      <c r="BL129" s="219"/>
      <c r="BM129" s="78" t="s">
        <v>32</v>
      </c>
      <c r="BN129" s="79" t="s">
        <v>33</v>
      </c>
      <c r="BO129" s="80" t="s">
        <v>34</v>
      </c>
      <c r="BP129" s="230"/>
      <c r="BQ129" s="78" t="s">
        <v>32</v>
      </c>
      <c r="BR129" s="79" t="s">
        <v>33</v>
      </c>
      <c r="BS129" s="80" t="s">
        <v>34</v>
      </c>
      <c r="BT129" s="230"/>
      <c r="BU129" s="78" t="s">
        <v>32</v>
      </c>
      <c r="BV129" s="79" t="s">
        <v>33</v>
      </c>
      <c r="BW129" s="80" t="s">
        <v>34</v>
      </c>
      <c r="BX129" s="230"/>
      <c r="BY129" s="272"/>
      <c r="BZ129" s="241"/>
      <c r="CA129" s="219"/>
    </row>
    <row r="130" spans="1:79" s="31" customFormat="1" x14ac:dyDescent="0.25">
      <c r="A130" s="289"/>
      <c r="B130" s="261">
        <v>17</v>
      </c>
      <c r="C130" s="263" t="s">
        <v>78</v>
      </c>
      <c r="D130" s="257">
        <v>3</v>
      </c>
      <c r="E130" s="176">
        <v>4</v>
      </c>
      <c r="F130" s="177">
        <v>10</v>
      </c>
      <c r="G130" s="178">
        <v>8</v>
      </c>
      <c r="H130" s="266">
        <f>E131</f>
        <v>22</v>
      </c>
      <c r="I130" s="179">
        <v>10</v>
      </c>
      <c r="J130" s="177">
        <v>6</v>
      </c>
      <c r="K130" s="177">
        <v>0</v>
      </c>
      <c r="L130" s="266">
        <f>SUM(H130,I131)</f>
        <v>38</v>
      </c>
      <c r="M130" s="179">
        <v>6</v>
      </c>
      <c r="N130" s="177">
        <v>4</v>
      </c>
      <c r="O130" s="177"/>
      <c r="P130" s="266">
        <f>SUM(L130,M131)</f>
        <v>48</v>
      </c>
      <c r="Q130" s="259">
        <f>COUNTIF(E130:G130,"=10")+COUNTIF(I130:K130,"=10")+COUNTIF(M130:O130,"=10")</f>
        <v>2</v>
      </c>
      <c r="R130" s="259">
        <f>COUNTIF(F130:H130,"=8")+COUNTIF(J130:L130,"=8")+COUNTIF(N130:P130,"=8")</f>
        <v>1</v>
      </c>
      <c r="S130" s="248">
        <f>P130</f>
        <v>48</v>
      </c>
      <c r="T130" s="162"/>
      <c r="U130" s="291"/>
      <c r="V130" s="261">
        <v>22</v>
      </c>
      <c r="W130" s="263" t="s">
        <v>22</v>
      </c>
      <c r="X130" s="257"/>
      <c r="Y130" s="176">
        <v>8</v>
      </c>
      <c r="Z130" s="177">
        <v>8</v>
      </c>
      <c r="AA130" s="178">
        <v>8</v>
      </c>
      <c r="AB130" s="266">
        <f>Y131</f>
        <v>24</v>
      </c>
      <c r="AC130" s="179">
        <v>10</v>
      </c>
      <c r="AD130" s="177">
        <v>6</v>
      </c>
      <c r="AE130" s="177">
        <v>8</v>
      </c>
      <c r="AF130" s="266">
        <f>SUM(AB130,AC131)</f>
        <v>48</v>
      </c>
      <c r="AG130" s="179">
        <v>10</v>
      </c>
      <c r="AH130" s="177">
        <v>8</v>
      </c>
      <c r="AI130" s="177">
        <v>10</v>
      </c>
      <c r="AJ130" s="266">
        <f>SUM(AF130,AG131)</f>
        <v>76</v>
      </c>
      <c r="AK130" s="259">
        <f>COUNTIF(Y130:AA130,"=10")+COUNTIF(AC130:AE130,"=10")+COUNTIF(AG130:AI130,"=10")</f>
        <v>3</v>
      </c>
      <c r="AL130" s="259">
        <f>COUNTIF(Z130:AB130,"=8")+COUNTIF(AD130:AF130,"=8")+COUNTIF(AH130:AJ130,"=8")</f>
        <v>4</v>
      </c>
      <c r="AM130" s="248">
        <f>AJ130</f>
        <v>76</v>
      </c>
      <c r="AN130" s="162"/>
      <c r="AO130" s="290"/>
      <c r="AP130" s="235">
        <v>20</v>
      </c>
      <c r="AQ130" s="237" t="s">
        <v>60</v>
      </c>
      <c r="AR130" s="239">
        <v>3</v>
      </c>
      <c r="AS130" s="69">
        <v>10</v>
      </c>
      <c r="AT130" s="70">
        <v>10</v>
      </c>
      <c r="AU130" s="71">
        <v>10</v>
      </c>
      <c r="AV130" s="242">
        <f>AS131</f>
        <v>30</v>
      </c>
      <c r="AW130" s="72">
        <v>10</v>
      </c>
      <c r="AX130" s="70">
        <v>10</v>
      </c>
      <c r="AY130" s="70">
        <v>10</v>
      </c>
      <c r="AZ130" s="242">
        <f>SUM(AV130,AW131)</f>
        <v>60</v>
      </c>
      <c r="BA130" s="72">
        <v>10</v>
      </c>
      <c r="BB130" s="70">
        <v>10</v>
      </c>
      <c r="BC130" s="70">
        <v>10</v>
      </c>
      <c r="BD130" s="242">
        <f>SUM(AZ130,BA131)</f>
        <v>90</v>
      </c>
      <c r="BE130" s="244">
        <f>COUNTIF(AS130:AU130,"=10")+COUNTIF(AW130:AY130,"=10")+COUNTIF(BA130:BC130,"=10")</f>
        <v>9</v>
      </c>
      <c r="BF130" s="244">
        <f>COUNTIF(AT130:AV130,"=8")+COUNTIF(AX130:AZ130,"=8")+COUNTIF(BB130:BD130,"=8")</f>
        <v>0</v>
      </c>
      <c r="BG130" s="218">
        <f>BD130</f>
        <v>90</v>
      </c>
      <c r="BH130" s="162"/>
      <c r="BI130" s="290"/>
      <c r="BJ130" s="235">
        <v>19</v>
      </c>
      <c r="BK130" s="237" t="s">
        <v>20</v>
      </c>
      <c r="BL130" s="239"/>
      <c r="BM130" s="69"/>
      <c r="BN130" s="70"/>
      <c r="BO130" s="71"/>
      <c r="BP130" s="242">
        <f>BM131</f>
        <v>0</v>
      </c>
      <c r="BQ130" s="72"/>
      <c r="BR130" s="70"/>
      <c r="BS130" s="70"/>
      <c r="BT130" s="242">
        <f>SUM(BP130,BQ131)</f>
        <v>0</v>
      </c>
      <c r="BU130" s="72"/>
      <c r="BV130" s="70"/>
      <c r="BW130" s="70"/>
      <c r="BX130" s="242">
        <f>SUM(BT130,BU131)</f>
        <v>0</v>
      </c>
      <c r="BY130" s="244">
        <f>COUNTIF(BM130:BO130,"=10")+COUNTIF(BQ130:BS130,"=10")+COUNTIF(BU130:BW130,"=10")</f>
        <v>0</v>
      </c>
      <c r="BZ130" s="239">
        <f>COUNTIF(BN130:BP130,"=8")+COUNTIF(BR130:BT130,"=8")+COUNTIF(BV130:BX130,"=8")</f>
        <v>0</v>
      </c>
      <c r="CA130" s="218">
        <f>BX130</f>
        <v>0</v>
      </c>
    </row>
    <row r="131" spans="1:79" s="31" customFormat="1" ht="15.75" thickBot="1" x14ac:dyDescent="0.3">
      <c r="A131" s="289"/>
      <c r="B131" s="262"/>
      <c r="C131" s="264"/>
      <c r="D131" s="265"/>
      <c r="E131" s="223">
        <f>SUM(E130:G130)</f>
        <v>22</v>
      </c>
      <c r="F131" s="223"/>
      <c r="G131" s="224"/>
      <c r="H131" s="267"/>
      <c r="I131" s="225">
        <f>SUM(I130:K130)</f>
        <v>16</v>
      </c>
      <c r="J131" s="223"/>
      <c r="K131" s="224"/>
      <c r="L131" s="267"/>
      <c r="M131" s="225">
        <f>SUM(M130:O130)</f>
        <v>10</v>
      </c>
      <c r="N131" s="223"/>
      <c r="O131" s="224"/>
      <c r="P131" s="267"/>
      <c r="Q131" s="260"/>
      <c r="R131" s="260"/>
      <c r="S131" s="249"/>
      <c r="T131" s="162"/>
      <c r="U131" s="291"/>
      <c r="V131" s="262"/>
      <c r="W131" s="264"/>
      <c r="X131" s="265"/>
      <c r="Y131" s="223">
        <f>SUM(Y130:AA130)</f>
        <v>24</v>
      </c>
      <c r="Z131" s="223"/>
      <c r="AA131" s="224"/>
      <c r="AB131" s="267"/>
      <c r="AC131" s="225">
        <f>SUM(AC130:AE130)</f>
        <v>24</v>
      </c>
      <c r="AD131" s="223"/>
      <c r="AE131" s="224"/>
      <c r="AF131" s="267"/>
      <c r="AG131" s="225">
        <f>SUM(AG130:AI130)</f>
        <v>28</v>
      </c>
      <c r="AH131" s="223"/>
      <c r="AI131" s="224"/>
      <c r="AJ131" s="267"/>
      <c r="AK131" s="260"/>
      <c r="AL131" s="260"/>
      <c r="AM131" s="249"/>
      <c r="AN131" s="162"/>
      <c r="AO131" s="290"/>
      <c r="AP131" s="236"/>
      <c r="AQ131" s="238"/>
      <c r="AR131" s="240"/>
      <c r="AS131" s="220">
        <f>SUM(AS130:AU130)</f>
        <v>30</v>
      </c>
      <c r="AT131" s="220"/>
      <c r="AU131" s="221"/>
      <c r="AV131" s="243"/>
      <c r="AW131" s="222">
        <f>SUM(AW130:AY130)</f>
        <v>30</v>
      </c>
      <c r="AX131" s="220"/>
      <c r="AY131" s="221"/>
      <c r="AZ131" s="243"/>
      <c r="BA131" s="222">
        <f>SUM(BA130:BC130)</f>
        <v>30</v>
      </c>
      <c r="BB131" s="220"/>
      <c r="BC131" s="221"/>
      <c r="BD131" s="243"/>
      <c r="BE131" s="245"/>
      <c r="BF131" s="245"/>
      <c r="BG131" s="219"/>
      <c r="BH131" s="162"/>
      <c r="BI131" s="290"/>
      <c r="BJ131" s="236"/>
      <c r="BK131" s="238"/>
      <c r="BL131" s="240"/>
      <c r="BM131" s="220">
        <f>SUM(BM130:BO130)</f>
        <v>0</v>
      </c>
      <c r="BN131" s="220"/>
      <c r="BO131" s="221"/>
      <c r="BP131" s="243"/>
      <c r="BQ131" s="222">
        <f>SUM(BQ130:BS130)</f>
        <v>0</v>
      </c>
      <c r="BR131" s="220"/>
      <c r="BS131" s="221"/>
      <c r="BT131" s="243"/>
      <c r="BU131" s="222">
        <f>SUM(BU130:BW130)</f>
        <v>0</v>
      </c>
      <c r="BV131" s="220"/>
      <c r="BW131" s="221"/>
      <c r="BX131" s="243"/>
      <c r="BY131" s="245"/>
      <c r="BZ131" s="241"/>
      <c r="CA131" s="219"/>
    </row>
    <row r="132" spans="1:79" s="31" customFormat="1" x14ac:dyDescent="0.25">
      <c r="A132" s="289"/>
      <c r="B132" s="268">
        <v>16</v>
      </c>
      <c r="C132" s="269" t="s">
        <v>18</v>
      </c>
      <c r="D132" s="265"/>
      <c r="E132" s="180">
        <v>10</v>
      </c>
      <c r="F132" s="181">
        <v>10</v>
      </c>
      <c r="G132" s="182">
        <v>10</v>
      </c>
      <c r="H132" s="266">
        <f>E133</f>
        <v>30</v>
      </c>
      <c r="I132" s="183">
        <v>8</v>
      </c>
      <c r="J132" s="181">
        <v>10</v>
      </c>
      <c r="K132" s="181">
        <v>10</v>
      </c>
      <c r="L132" s="266">
        <f>SUM(H132,I133)</f>
        <v>58</v>
      </c>
      <c r="M132" s="183">
        <v>10</v>
      </c>
      <c r="N132" s="181">
        <v>10</v>
      </c>
      <c r="O132" s="181">
        <v>10</v>
      </c>
      <c r="P132" s="266">
        <f>SUM(L132,M133)</f>
        <v>88</v>
      </c>
      <c r="Q132" s="259">
        <f>COUNTIF(E132:G132,"=10")+COUNTIF(I132:K132,"=10")+COUNTIF(M132:O132,"=10")</f>
        <v>8</v>
      </c>
      <c r="R132" s="259">
        <f>COUNTIF(F132:H132,"=8")+COUNTIF(J132:L132,"=8")+COUNTIF(N132:P132,"=8")</f>
        <v>0</v>
      </c>
      <c r="S132" s="248">
        <f>P132</f>
        <v>88</v>
      </c>
      <c r="T132" s="162"/>
      <c r="U132" s="291"/>
      <c r="V132" s="268">
        <v>17</v>
      </c>
      <c r="W132" s="269" t="s">
        <v>78</v>
      </c>
      <c r="X132" s="265"/>
      <c r="Y132" s="180">
        <v>0</v>
      </c>
      <c r="Z132" s="181">
        <v>0</v>
      </c>
      <c r="AA132" s="182">
        <v>6</v>
      </c>
      <c r="AB132" s="266">
        <f>Y133</f>
        <v>6</v>
      </c>
      <c r="AC132" s="183">
        <v>0</v>
      </c>
      <c r="AD132" s="181">
        <v>6</v>
      </c>
      <c r="AE132" s="181"/>
      <c r="AF132" s="266">
        <f>SUM(AB132,AC133)</f>
        <v>12</v>
      </c>
      <c r="AG132" s="183">
        <v>8</v>
      </c>
      <c r="AH132" s="181">
        <v>6</v>
      </c>
      <c r="AI132" s="181"/>
      <c r="AJ132" s="266">
        <f>SUM(AF132,AG133)</f>
        <v>26</v>
      </c>
      <c r="AK132" s="259">
        <f>COUNTIF(Y132:AA132,"=10")+COUNTIF(AC132:AE132,"=10")+COUNTIF(AG132:AI132,"=10")</f>
        <v>0</v>
      </c>
      <c r="AL132" s="259">
        <f>COUNTIF(Z132:AB132,"=8")+COUNTIF(AD132:AF132,"=8")+COUNTIF(AH132:AJ132,"=8")</f>
        <v>0</v>
      </c>
      <c r="AM132" s="248">
        <f>AJ132</f>
        <v>26</v>
      </c>
      <c r="AN132" s="162"/>
      <c r="AO132" s="290"/>
      <c r="AP132" s="246">
        <v>14</v>
      </c>
      <c r="AQ132" s="247" t="s">
        <v>57</v>
      </c>
      <c r="AR132" s="240"/>
      <c r="AS132" s="73">
        <v>0</v>
      </c>
      <c r="AT132" s="74">
        <v>10</v>
      </c>
      <c r="AU132" s="75">
        <v>0</v>
      </c>
      <c r="AV132" s="242">
        <f>AS133</f>
        <v>10</v>
      </c>
      <c r="AW132" s="76">
        <v>0</v>
      </c>
      <c r="AX132" s="74">
        <v>8</v>
      </c>
      <c r="AY132" s="74">
        <v>10</v>
      </c>
      <c r="AZ132" s="242">
        <f>SUM(AV132,AW133)</f>
        <v>28</v>
      </c>
      <c r="BA132" s="76">
        <v>6</v>
      </c>
      <c r="BB132" s="74">
        <v>8</v>
      </c>
      <c r="BC132" s="74">
        <v>8</v>
      </c>
      <c r="BD132" s="242">
        <f>SUM(AZ132,BA133)</f>
        <v>50</v>
      </c>
      <c r="BE132" s="244">
        <f>COUNTIF(AS132:AU132,"=10")+COUNTIF(AW132:AY132,"=10")+COUNTIF(BA132:BC132,"=10")</f>
        <v>2</v>
      </c>
      <c r="BF132" s="244">
        <f>COUNTIF(AT132:AV132,"=8")+COUNTIF(AX132:AZ132,"=8")+COUNTIF(BB132:BD132,"=8")</f>
        <v>3</v>
      </c>
      <c r="BG132" s="218">
        <f>BD132</f>
        <v>50</v>
      </c>
      <c r="BH132" s="162"/>
      <c r="BI132" s="290"/>
      <c r="BJ132" s="246">
        <v>6</v>
      </c>
      <c r="BK132" s="247" t="s">
        <v>62</v>
      </c>
      <c r="BL132" s="240"/>
      <c r="BM132" s="73"/>
      <c r="BN132" s="74"/>
      <c r="BO132" s="75"/>
      <c r="BP132" s="242">
        <f>BM133</f>
        <v>0</v>
      </c>
      <c r="BQ132" s="76"/>
      <c r="BR132" s="74"/>
      <c r="BS132" s="74"/>
      <c r="BT132" s="242">
        <f>SUM(BP132,BQ133)</f>
        <v>0</v>
      </c>
      <c r="BU132" s="76"/>
      <c r="BV132" s="74"/>
      <c r="BW132" s="74"/>
      <c r="BX132" s="242">
        <f>SUM(BT132,BU133)</f>
        <v>0</v>
      </c>
      <c r="BY132" s="244">
        <f>COUNTIF(BM132:BO132,"=10")+COUNTIF(BQ132:BS132,"=10")+COUNTIF(BU132:BW132,"=10")</f>
        <v>0</v>
      </c>
      <c r="BZ132" s="239">
        <f>COUNTIF(BN132:BP132,"=8")+COUNTIF(BR132:BT132,"=8")+COUNTIF(BV132:BX132,"=8")</f>
        <v>0</v>
      </c>
      <c r="CA132" s="218">
        <f>BX132</f>
        <v>0</v>
      </c>
    </row>
    <row r="133" spans="1:79" s="31" customFormat="1" ht="15.75" thickBot="1" x14ac:dyDescent="0.3">
      <c r="A133" s="289"/>
      <c r="B133" s="262"/>
      <c r="C133" s="264"/>
      <c r="D133" s="258"/>
      <c r="E133" s="223">
        <f>SUM(E132:G132)</f>
        <v>30</v>
      </c>
      <c r="F133" s="223"/>
      <c r="G133" s="224"/>
      <c r="H133" s="267"/>
      <c r="I133" s="225">
        <f>SUM(I132:K132)</f>
        <v>28</v>
      </c>
      <c r="J133" s="223"/>
      <c r="K133" s="224"/>
      <c r="L133" s="267"/>
      <c r="M133" s="225">
        <f>SUM(M132:O132)</f>
        <v>30</v>
      </c>
      <c r="N133" s="223"/>
      <c r="O133" s="224"/>
      <c r="P133" s="267"/>
      <c r="Q133" s="260"/>
      <c r="R133" s="260"/>
      <c r="S133" s="249"/>
      <c r="T133" s="162"/>
      <c r="U133" s="291"/>
      <c r="V133" s="262"/>
      <c r="W133" s="264"/>
      <c r="X133" s="258"/>
      <c r="Y133" s="223">
        <f>SUM(Y132:AA132)</f>
        <v>6</v>
      </c>
      <c r="Z133" s="223"/>
      <c r="AA133" s="224"/>
      <c r="AB133" s="267"/>
      <c r="AC133" s="225">
        <f>SUM(AC132:AE132)</f>
        <v>6</v>
      </c>
      <c r="AD133" s="223"/>
      <c r="AE133" s="224"/>
      <c r="AF133" s="267"/>
      <c r="AG133" s="225">
        <f>SUM(AG132:AI132)</f>
        <v>14</v>
      </c>
      <c r="AH133" s="223"/>
      <c r="AI133" s="224"/>
      <c r="AJ133" s="267"/>
      <c r="AK133" s="260"/>
      <c r="AL133" s="260"/>
      <c r="AM133" s="249"/>
      <c r="AN133" s="162"/>
      <c r="AO133" s="290"/>
      <c r="AP133" s="236"/>
      <c r="AQ133" s="238"/>
      <c r="AR133" s="241"/>
      <c r="AS133" s="220">
        <f>SUM(AS132:AU132)</f>
        <v>10</v>
      </c>
      <c r="AT133" s="220"/>
      <c r="AU133" s="221"/>
      <c r="AV133" s="243"/>
      <c r="AW133" s="222">
        <f>SUM(AW132:AY132)</f>
        <v>18</v>
      </c>
      <c r="AX133" s="220"/>
      <c r="AY133" s="221"/>
      <c r="AZ133" s="243"/>
      <c r="BA133" s="222">
        <f>SUM(BA132:BC132)</f>
        <v>22</v>
      </c>
      <c r="BB133" s="220"/>
      <c r="BC133" s="221"/>
      <c r="BD133" s="243"/>
      <c r="BE133" s="245"/>
      <c r="BF133" s="245"/>
      <c r="BG133" s="219"/>
      <c r="BH133" s="162"/>
      <c r="BI133" s="290"/>
      <c r="BJ133" s="236"/>
      <c r="BK133" s="238"/>
      <c r="BL133" s="241"/>
      <c r="BM133" s="220">
        <f>SUM(BM132:BO132)</f>
        <v>0</v>
      </c>
      <c r="BN133" s="220"/>
      <c r="BO133" s="221"/>
      <c r="BP133" s="243"/>
      <c r="BQ133" s="222">
        <f>SUM(BQ132:BS132)</f>
        <v>0</v>
      </c>
      <c r="BR133" s="220"/>
      <c r="BS133" s="221"/>
      <c r="BT133" s="243"/>
      <c r="BU133" s="222">
        <f>SUM(BU132:BW132)</f>
        <v>0</v>
      </c>
      <c r="BV133" s="220"/>
      <c r="BW133" s="221"/>
      <c r="BX133" s="243"/>
      <c r="BY133" s="245"/>
      <c r="BZ133" s="241"/>
      <c r="CA133" s="219"/>
    </row>
    <row r="134" spans="1:79" ht="15.75" thickBot="1" x14ac:dyDescent="0.3">
      <c r="A134" s="289"/>
      <c r="B134" s="184"/>
      <c r="C134" s="184"/>
      <c r="D134" s="184"/>
      <c r="E134" s="184"/>
      <c r="F134" s="184"/>
      <c r="G134" s="184"/>
      <c r="H134" s="184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  <c r="S134" s="184"/>
      <c r="U134" s="291"/>
      <c r="V134" s="184"/>
      <c r="W134" s="184"/>
      <c r="X134" s="184"/>
      <c r="Y134" s="184"/>
      <c r="Z134" s="184"/>
      <c r="AA134" s="184"/>
      <c r="AB134" s="184"/>
      <c r="AC134" s="184"/>
      <c r="AD134" s="184"/>
      <c r="AE134" s="184"/>
      <c r="AF134" s="184"/>
      <c r="AG134" s="184"/>
      <c r="AH134" s="184"/>
      <c r="AI134" s="184"/>
      <c r="AJ134" s="184"/>
      <c r="AK134" s="184"/>
      <c r="AL134" s="184"/>
      <c r="AM134" s="184"/>
      <c r="AO134" s="290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290"/>
    </row>
    <row r="135" spans="1:79" ht="15" customHeight="1" x14ac:dyDescent="0.25">
      <c r="A135" s="289"/>
      <c r="B135" s="248" t="s">
        <v>0</v>
      </c>
      <c r="C135" s="248" t="s">
        <v>1</v>
      </c>
      <c r="D135" s="248" t="s">
        <v>27</v>
      </c>
      <c r="E135" s="250" t="s">
        <v>28</v>
      </c>
      <c r="F135" s="251"/>
      <c r="G135" s="252"/>
      <c r="H135" s="253" t="s">
        <v>29</v>
      </c>
      <c r="I135" s="250" t="s">
        <v>30</v>
      </c>
      <c r="J135" s="251"/>
      <c r="K135" s="252"/>
      <c r="L135" s="253" t="s">
        <v>29</v>
      </c>
      <c r="M135" s="250" t="s">
        <v>31</v>
      </c>
      <c r="N135" s="251"/>
      <c r="O135" s="252"/>
      <c r="P135" s="253" t="s">
        <v>29</v>
      </c>
      <c r="Q135" s="255" t="s">
        <v>35</v>
      </c>
      <c r="R135" s="257" t="s">
        <v>36</v>
      </c>
      <c r="S135" s="248" t="s">
        <v>24</v>
      </c>
      <c r="T135" s="162"/>
      <c r="U135" s="291"/>
      <c r="V135" s="248" t="s">
        <v>0</v>
      </c>
      <c r="W135" s="248" t="s">
        <v>1</v>
      </c>
      <c r="X135" s="248" t="s">
        <v>27</v>
      </c>
      <c r="Y135" s="250" t="s">
        <v>28</v>
      </c>
      <c r="Z135" s="251"/>
      <c r="AA135" s="252"/>
      <c r="AB135" s="253" t="s">
        <v>29</v>
      </c>
      <c r="AC135" s="250" t="s">
        <v>30</v>
      </c>
      <c r="AD135" s="251"/>
      <c r="AE135" s="252"/>
      <c r="AF135" s="253" t="s">
        <v>29</v>
      </c>
      <c r="AG135" s="250" t="s">
        <v>31</v>
      </c>
      <c r="AH135" s="251"/>
      <c r="AI135" s="252"/>
      <c r="AJ135" s="253" t="s">
        <v>29</v>
      </c>
      <c r="AK135" s="255" t="s">
        <v>35</v>
      </c>
      <c r="AL135" s="257" t="s">
        <v>36</v>
      </c>
      <c r="AM135" s="248" t="s">
        <v>24</v>
      </c>
      <c r="AN135" s="162"/>
      <c r="AO135" s="290"/>
      <c r="AP135" s="218" t="s">
        <v>0</v>
      </c>
      <c r="AQ135" s="218" t="s">
        <v>1</v>
      </c>
      <c r="AR135" s="218" t="s">
        <v>27</v>
      </c>
      <c r="AS135" s="226" t="s">
        <v>28</v>
      </c>
      <c r="AT135" s="227"/>
      <c r="AU135" s="228"/>
      <c r="AV135" s="229" t="s">
        <v>29</v>
      </c>
      <c r="AW135" s="226" t="s">
        <v>30</v>
      </c>
      <c r="AX135" s="227"/>
      <c r="AY135" s="228"/>
      <c r="AZ135" s="229" t="s">
        <v>29</v>
      </c>
      <c r="BA135" s="226" t="s">
        <v>31</v>
      </c>
      <c r="BB135" s="227"/>
      <c r="BC135" s="228"/>
      <c r="BD135" s="229" t="s">
        <v>29</v>
      </c>
      <c r="BE135" s="231" t="s">
        <v>35</v>
      </c>
      <c r="BF135" s="233" t="s">
        <v>36</v>
      </c>
      <c r="BG135" s="218" t="s">
        <v>24</v>
      </c>
      <c r="BH135" s="162"/>
      <c r="BI135" s="290"/>
      <c r="BJ135" s="218" t="s">
        <v>0</v>
      </c>
      <c r="BK135" s="218" t="s">
        <v>1</v>
      </c>
      <c r="BL135" s="218" t="s">
        <v>27</v>
      </c>
      <c r="BM135" s="226" t="s">
        <v>28</v>
      </c>
      <c r="BN135" s="227"/>
      <c r="BO135" s="228"/>
      <c r="BP135" s="229" t="s">
        <v>29</v>
      </c>
      <c r="BQ135" s="226" t="s">
        <v>30</v>
      </c>
      <c r="BR135" s="227"/>
      <c r="BS135" s="228"/>
      <c r="BT135" s="229" t="s">
        <v>29</v>
      </c>
      <c r="BU135" s="226" t="s">
        <v>31</v>
      </c>
      <c r="BV135" s="227"/>
      <c r="BW135" s="228"/>
      <c r="BX135" s="229" t="s">
        <v>29</v>
      </c>
      <c r="BY135" s="231" t="s">
        <v>35</v>
      </c>
      <c r="BZ135" s="233" t="s">
        <v>36</v>
      </c>
      <c r="CA135" s="218" t="s">
        <v>24</v>
      </c>
    </row>
    <row r="136" spans="1:79" ht="15.75" customHeight="1" thickBot="1" x14ac:dyDescent="0.3">
      <c r="A136" s="289"/>
      <c r="B136" s="249"/>
      <c r="C136" s="249"/>
      <c r="D136" s="249"/>
      <c r="E136" s="173" t="s">
        <v>32</v>
      </c>
      <c r="F136" s="174" t="s">
        <v>33</v>
      </c>
      <c r="G136" s="175" t="s">
        <v>34</v>
      </c>
      <c r="H136" s="254"/>
      <c r="I136" s="173" t="s">
        <v>32</v>
      </c>
      <c r="J136" s="174" t="s">
        <v>33</v>
      </c>
      <c r="K136" s="175" t="s">
        <v>34</v>
      </c>
      <c r="L136" s="254"/>
      <c r="M136" s="173" t="s">
        <v>32</v>
      </c>
      <c r="N136" s="174" t="s">
        <v>33</v>
      </c>
      <c r="O136" s="175" t="s">
        <v>34</v>
      </c>
      <c r="P136" s="254"/>
      <c r="Q136" s="256"/>
      <c r="R136" s="258"/>
      <c r="S136" s="249"/>
      <c r="T136" s="162"/>
      <c r="U136" s="291"/>
      <c r="V136" s="249"/>
      <c r="W136" s="249"/>
      <c r="X136" s="249"/>
      <c r="Y136" s="173" t="s">
        <v>32</v>
      </c>
      <c r="Z136" s="174" t="s">
        <v>33</v>
      </c>
      <c r="AA136" s="175" t="s">
        <v>34</v>
      </c>
      <c r="AB136" s="254"/>
      <c r="AC136" s="173" t="s">
        <v>32</v>
      </c>
      <c r="AD136" s="174" t="s">
        <v>33</v>
      </c>
      <c r="AE136" s="175" t="s">
        <v>34</v>
      </c>
      <c r="AF136" s="254"/>
      <c r="AG136" s="173" t="s">
        <v>32</v>
      </c>
      <c r="AH136" s="174" t="s">
        <v>33</v>
      </c>
      <c r="AI136" s="175" t="s">
        <v>34</v>
      </c>
      <c r="AJ136" s="254"/>
      <c r="AK136" s="256"/>
      <c r="AL136" s="258"/>
      <c r="AM136" s="249"/>
      <c r="AN136" s="162"/>
      <c r="AO136" s="290"/>
      <c r="AP136" s="219"/>
      <c r="AQ136" s="219"/>
      <c r="AR136" s="219"/>
      <c r="AS136" s="78" t="s">
        <v>32</v>
      </c>
      <c r="AT136" s="79" t="s">
        <v>33</v>
      </c>
      <c r="AU136" s="80" t="s">
        <v>34</v>
      </c>
      <c r="AV136" s="230"/>
      <c r="AW136" s="78" t="s">
        <v>32</v>
      </c>
      <c r="AX136" s="79" t="s">
        <v>33</v>
      </c>
      <c r="AY136" s="80" t="s">
        <v>34</v>
      </c>
      <c r="AZ136" s="230"/>
      <c r="BA136" s="78" t="s">
        <v>32</v>
      </c>
      <c r="BB136" s="79" t="s">
        <v>33</v>
      </c>
      <c r="BC136" s="80" t="s">
        <v>34</v>
      </c>
      <c r="BD136" s="230"/>
      <c r="BE136" s="232"/>
      <c r="BF136" s="234"/>
      <c r="BG136" s="219"/>
      <c r="BH136" s="162"/>
      <c r="BI136" s="290"/>
      <c r="BJ136" s="219"/>
      <c r="BK136" s="219"/>
      <c r="BL136" s="219"/>
      <c r="BM136" s="78" t="s">
        <v>32</v>
      </c>
      <c r="BN136" s="79" t="s">
        <v>33</v>
      </c>
      <c r="BO136" s="80" t="s">
        <v>34</v>
      </c>
      <c r="BP136" s="230"/>
      <c r="BQ136" s="78" t="s">
        <v>32</v>
      </c>
      <c r="BR136" s="79" t="s">
        <v>33</v>
      </c>
      <c r="BS136" s="80" t="s">
        <v>34</v>
      </c>
      <c r="BT136" s="230"/>
      <c r="BU136" s="78" t="s">
        <v>32</v>
      </c>
      <c r="BV136" s="79" t="s">
        <v>33</v>
      </c>
      <c r="BW136" s="80" t="s">
        <v>34</v>
      </c>
      <c r="BX136" s="230"/>
      <c r="BY136" s="232"/>
      <c r="BZ136" s="234"/>
      <c r="CA136" s="219"/>
    </row>
    <row r="137" spans="1:79" x14ac:dyDescent="0.25">
      <c r="A137" s="289"/>
      <c r="B137" s="261">
        <v>19</v>
      </c>
      <c r="C137" s="270" t="s">
        <v>20</v>
      </c>
      <c r="D137" s="257">
        <v>5</v>
      </c>
      <c r="E137" s="176">
        <v>4</v>
      </c>
      <c r="F137" s="177">
        <v>4</v>
      </c>
      <c r="G137" s="178">
        <v>0</v>
      </c>
      <c r="H137" s="266">
        <f>E138</f>
        <v>8</v>
      </c>
      <c r="I137" s="179">
        <v>6</v>
      </c>
      <c r="J137" s="177">
        <v>8</v>
      </c>
      <c r="K137" s="177">
        <v>8</v>
      </c>
      <c r="L137" s="266">
        <f>SUM(H137,I138)</f>
        <v>30</v>
      </c>
      <c r="M137" s="179">
        <v>0</v>
      </c>
      <c r="N137" s="177">
        <v>6</v>
      </c>
      <c r="O137" s="177"/>
      <c r="P137" s="266">
        <f>SUM(L137,M138)</f>
        <v>36</v>
      </c>
      <c r="Q137" s="259">
        <f>COUNTIF(E137:G137,"=10")+COUNTIF(I137:K137,"=10")+COUNTIF(M137:O137,"=10")</f>
        <v>0</v>
      </c>
      <c r="R137" s="257">
        <f>COUNTIF(F137:H137,"=8")+COUNTIF(J137:L137,"=8")+COUNTIF(N137:P137,"=8")</f>
        <v>3</v>
      </c>
      <c r="S137" s="248">
        <f>P137</f>
        <v>36</v>
      </c>
      <c r="T137" s="162"/>
      <c r="U137" s="291"/>
      <c r="V137" s="261">
        <v>7</v>
      </c>
      <c r="W137" s="270" t="s">
        <v>67</v>
      </c>
      <c r="X137" s="257">
        <v>3</v>
      </c>
      <c r="Y137" s="176">
        <v>8</v>
      </c>
      <c r="Z137" s="177">
        <v>6</v>
      </c>
      <c r="AA137" s="178">
        <v>0</v>
      </c>
      <c r="AB137" s="266">
        <f>Y138</f>
        <v>14</v>
      </c>
      <c r="AC137" s="179">
        <v>6</v>
      </c>
      <c r="AD137" s="177">
        <v>10</v>
      </c>
      <c r="AE137" s="177">
        <v>0</v>
      </c>
      <c r="AF137" s="266">
        <f>SUM(AB137,AC138)</f>
        <v>30</v>
      </c>
      <c r="AG137" s="179">
        <v>8</v>
      </c>
      <c r="AH137" s="177">
        <v>8</v>
      </c>
      <c r="AI137" s="177">
        <v>0</v>
      </c>
      <c r="AJ137" s="266">
        <f>SUM(AF137,AG138)</f>
        <v>46</v>
      </c>
      <c r="AK137" s="259">
        <f>COUNTIF(Y137:AA137,"=10")+COUNTIF(AC137:AE137,"=10")+COUNTIF(AG137:AI137,"=10")</f>
        <v>1</v>
      </c>
      <c r="AL137" s="257">
        <f>COUNTIF(Z137:AB137,"=8")+COUNTIF(AD137:AF137,"=8")+COUNTIF(AH137:AJ137,"=8")</f>
        <v>1</v>
      </c>
      <c r="AM137" s="248">
        <f>AJ137</f>
        <v>46</v>
      </c>
      <c r="AN137" s="162"/>
      <c r="AO137" s="290"/>
      <c r="AP137" s="235">
        <v>15</v>
      </c>
      <c r="AQ137" s="273" t="s">
        <v>64</v>
      </c>
      <c r="AR137" s="239">
        <v>3</v>
      </c>
      <c r="AS137" s="69">
        <v>0</v>
      </c>
      <c r="AT137" s="70">
        <v>10</v>
      </c>
      <c r="AU137" s="71">
        <v>0</v>
      </c>
      <c r="AV137" s="242">
        <f>AS138</f>
        <v>10</v>
      </c>
      <c r="AW137" s="72">
        <v>10</v>
      </c>
      <c r="AX137" s="70">
        <v>10</v>
      </c>
      <c r="AY137" s="70">
        <v>6</v>
      </c>
      <c r="AZ137" s="242">
        <f>SUM(AV137,AW138)</f>
        <v>36</v>
      </c>
      <c r="BA137" s="72">
        <v>4</v>
      </c>
      <c r="BB137" s="70">
        <v>10</v>
      </c>
      <c r="BC137" s="70">
        <v>0</v>
      </c>
      <c r="BD137" s="242">
        <f>SUM(AZ137,BA138)</f>
        <v>50</v>
      </c>
      <c r="BE137" s="244">
        <f>COUNTIF(AS137:AU137,"=10")+COUNTIF(AW137:AY137,"=10")+COUNTIF(BA137:BC137,"=10")</f>
        <v>4</v>
      </c>
      <c r="BF137" s="244">
        <f>COUNTIF(AT137:AV137,"=8")+COUNTIF(AX137:AZ137,"=8")+COUNTIF(BB137:BD137,"=8")</f>
        <v>0</v>
      </c>
      <c r="BG137" s="218">
        <f>BD137</f>
        <v>50</v>
      </c>
      <c r="BH137" s="162"/>
      <c r="BI137" s="290"/>
      <c r="BJ137" s="235">
        <v>22</v>
      </c>
      <c r="BK137" s="237" t="s">
        <v>22</v>
      </c>
      <c r="BL137" s="239">
        <v>3</v>
      </c>
      <c r="BM137" s="69">
        <v>8</v>
      </c>
      <c r="BN137" s="70">
        <v>8</v>
      </c>
      <c r="BO137" s="71">
        <v>10</v>
      </c>
      <c r="BP137" s="242">
        <f>BM138</f>
        <v>26</v>
      </c>
      <c r="BQ137" s="72">
        <v>6</v>
      </c>
      <c r="BR137" s="70">
        <v>10</v>
      </c>
      <c r="BS137" s="70">
        <v>10</v>
      </c>
      <c r="BT137" s="242">
        <f>SUM(BP137,BQ138)</f>
        <v>52</v>
      </c>
      <c r="BU137" s="72">
        <v>10</v>
      </c>
      <c r="BV137" s="70">
        <v>10</v>
      </c>
      <c r="BW137" s="70">
        <v>8</v>
      </c>
      <c r="BX137" s="242">
        <f>SUM(BT137,BU138)</f>
        <v>80</v>
      </c>
      <c r="BY137" s="244">
        <f>COUNTIF(BM137:BO137,"=10")+COUNTIF(BQ137:BS137,"=10")+COUNTIF(BU137:BW137,"=10")</f>
        <v>5</v>
      </c>
      <c r="BZ137" s="239">
        <f>COUNTIF(BN137:BP137,"=8")+COUNTIF(BR137:BT137,"=8")+COUNTIF(BV137:BX137,"=8")</f>
        <v>2</v>
      </c>
      <c r="CA137" s="218">
        <f>BX137</f>
        <v>80</v>
      </c>
    </row>
    <row r="138" spans="1:79" ht="15.75" thickBot="1" x14ac:dyDescent="0.3">
      <c r="A138" s="289"/>
      <c r="B138" s="262"/>
      <c r="C138" s="264"/>
      <c r="D138" s="265"/>
      <c r="E138" s="223">
        <f>SUM(E137:G137)</f>
        <v>8</v>
      </c>
      <c r="F138" s="223"/>
      <c r="G138" s="224"/>
      <c r="H138" s="267"/>
      <c r="I138" s="225">
        <f>SUM(I137:K137)</f>
        <v>22</v>
      </c>
      <c r="J138" s="223"/>
      <c r="K138" s="224"/>
      <c r="L138" s="267"/>
      <c r="M138" s="225">
        <f>SUM(M137:O137)</f>
        <v>6</v>
      </c>
      <c r="N138" s="223"/>
      <c r="O138" s="224"/>
      <c r="P138" s="267"/>
      <c r="Q138" s="260"/>
      <c r="R138" s="258"/>
      <c r="S138" s="249"/>
      <c r="T138" s="162"/>
      <c r="U138" s="291"/>
      <c r="V138" s="262"/>
      <c r="W138" s="264"/>
      <c r="X138" s="265"/>
      <c r="Y138" s="223">
        <f>SUM(Y137:AA137)</f>
        <v>14</v>
      </c>
      <c r="Z138" s="223"/>
      <c r="AA138" s="224"/>
      <c r="AB138" s="267"/>
      <c r="AC138" s="225">
        <f>SUM(AC137:AE137)</f>
        <v>16</v>
      </c>
      <c r="AD138" s="223"/>
      <c r="AE138" s="224"/>
      <c r="AF138" s="267"/>
      <c r="AG138" s="225">
        <f>SUM(AG137:AI137)</f>
        <v>16</v>
      </c>
      <c r="AH138" s="223"/>
      <c r="AI138" s="224"/>
      <c r="AJ138" s="267"/>
      <c r="AK138" s="260"/>
      <c r="AL138" s="258"/>
      <c r="AM138" s="249"/>
      <c r="AN138" s="162"/>
      <c r="AO138" s="290"/>
      <c r="AP138" s="236"/>
      <c r="AQ138" s="238"/>
      <c r="AR138" s="240"/>
      <c r="AS138" s="220">
        <f>SUM(AS137:AU137)</f>
        <v>10</v>
      </c>
      <c r="AT138" s="220"/>
      <c r="AU138" s="221"/>
      <c r="AV138" s="243"/>
      <c r="AW138" s="222">
        <f>SUM(AW137:AY137)</f>
        <v>26</v>
      </c>
      <c r="AX138" s="220"/>
      <c r="AY138" s="221"/>
      <c r="AZ138" s="243"/>
      <c r="BA138" s="222">
        <f>SUM(BA137:BC137)</f>
        <v>14</v>
      </c>
      <c r="BB138" s="220"/>
      <c r="BC138" s="221"/>
      <c r="BD138" s="243"/>
      <c r="BE138" s="245"/>
      <c r="BF138" s="245"/>
      <c r="BG138" s="219"/>
      <c r="BH138" s="162"/>
      <c r="BI138" s="290"/>
      <c r="BJ138" s="236"/>
      <c r="BK138" s="238"/>
      <c r="BL138" s="240"/>
      <c r="BM138" s="220">
        <f>SUM(BM137:BO137)</f>
        <v>26</v>
      </c>
      <c r="BN138" s="220"/>
      <c r="BO138" s="221"/>
      <c r="BP138" s="243"/>
      <c r="BQ138" s="222">
        <f>SUM(BQ137:BS137)</f>
        <v>26</v>
      </c>
      <c r="BR138" s="220"/>
      <c r="BS138" s="221"/>
      <c r="BT138" s="243"/>
      <c r="BU138" s="222">
        <f>SUM(BU137:BW137)</f>
        <v>28</v>
      </c>
      <c r="BV138" s="220"/>
      <c r="BW138" s="221"/>
      <c r="BX138" s="243"/>
      <c r="BY138" s="245"/>
      <c r="BZ138" s="241"/>
      <c r="CA138" s="219"/>
    </row>
    <row r="139" spans="1:79" x14ac:dyDescent="0.25">
      <c r="A139" s="289"/>
      <c r="B139" s="268">
        <v>18</v>
      </c>
      <c r="C139" s="269" t="s">
        <v>19</v>
      </c>
      <c r="D139" s="265"/>
      <c r="E139" s="180">
        <v>6</v>
      </c>
      <c r="F139" s="181">
        <v>8</v>
      </c>
      <c r="G139" s="182">
        <v>0</v>
      </c>
      <c r="H139" s="266">
        <f>E140</f>
        <v>14</v>
      </c>
      <c r="I139" s="183">
        <v>6</v>
      </c>
      <c r="J139" s="181">
        <v>10</v>
      </c>
      <c r="K139" s="181">
        <v>6</v>
      </c>
      <c r="L139" s="266">
        <f>SUM(H139,I140)</f>
        <v>36</v>
      </c>
      <c r="M139" s="183">
        <v>10</v>
      </c>
      <c r="N139" s="181">
        <v>8</v>
      </c>
      <c r="O139" s="181">
        <v>10</v>
      </c>
      <c r="P139" s="266">
        <f>SUM(L139,M140)</f>
        <v>64</v>
      </c>
      <c r="Q139" s="259">
        <f>COUNTIF(E139:G139,"=10")+COUNTIF(I139:K139,"=10")+COUNTIF(M139:O139,"=10")</f>
        <v>3</v>
      </c>
      <c r="R139" s="257">
        <f>COUNTIF(F139:H139,"=8")+COUNTIF(J139:L139,"=8")+COUNTIF(N139:P139,"=8")</f>
        <v>2</v>
      </c>
      <c r="S139" s="248">
        <f>P139</f>
        <v>64</v>
      </c>
      <c r="T139" s="162"/>
      <c r="U139" s="291"/>
      <c r="V139" s="268">
        <v>2</v>
      </c>
      <c r="W139" s="269" t="s">
        <v>25</v>
      </c>
      <c r="X139" s="265"/>
      <c r="Y139" s="180">
        <v>10</v>
      </c>
      <c r="Z139" s="181">
        <v>10</v>
      </c>
      <c r="AA139" s="182">
        <v>6</v>
      </c>
      <c r="AB139" s="266">
        <f>Y140</f>
        <v>26</v>
      </c>
      <c r="AC139" s="183">
        <v>4</v>
      </c>
      <c r="AD139" s="181">
        <v>0</v>
      </c>
      <c r="AE139" s="181">
        <v>0</v>
      </c>
      <c r="AF139" s="266">
        <f>SUM(AB139,AC140)</f>
        <v>30</v>
      </c>
      <c r="AG139" s="183">
        <v>6</v>
      </c>
      <c r="AH139" s="181">
        <v>8</v>
      </c>
      <c r="AI139" s="181">
        <v>8</v>
      </c>
      <c r="AJ139" s="266">
        <f>SUM(AF139,AG140)</f>
        <v>52</v>
      </c>
      <c r="AK139" s="259">
        <f>COUNTIF(Y139:AA139,"=10")+COUNTIF(AC139:AE139,"=10")+COUNTIF(AG139:AI139,"=10")</f>
        <v>2</v>
      </c>
      <c r="AL139" s="257">
        <f>COUNTIF(Z139:AB139,"=8")+COUNTIF(AD139:AF139,"=8")+COUNTIF(AH139:AJ139,"=8")</f>
        <v>2</v>
      </c>
      <c r="AM139" s="248">
        <f>AJ139</f>
        <v>52</v>
      </c>
      <c r="AN139" s="162"/>
      <c r="AO139" s="290"/>
      <c r="AP139" s="246">
        <v>2</v>
      </c>
      <c r="AQ139" s="247" t="s">
        <v>25</v>
      </c>
      <c r="AR139" s="240"/>
      <c r="AS139" s="73">
        <v>10</v>
      </c>
      <c r="AT139" s="74">
        <v>10</v>
      </c>
      <c r="AU139" s="75">
        <v>10</v>
      </c>
      <c r="AV139" s="242">
        <f>AS140</f>
        <v>30</v>
      </c>
      <c r="AW139" s="76">
        <v>10</v>
      </c>
      <c r="AX139" s="74">
        <v>8</v>
      </c>
      <c r="AY139" s="74">
        <v>4</v>
      </c>
      <c r="AZ139" s="242">
        <f>SUM(AV139,AW140)</f>
        <v>52</v>
      </c>
      <c r="BA139" s="76">
        <v>6</v>
      </c>
      <c r="BB139" s="74">
        <v>10</v>
      </c>
      <c r="BC139" s="74">
        <v>4</v>
      </c>
      <c r="BD139" s="242">
        <f>SUM(AZ139,BA140)</f>
        <v>72</v>
      </c>
      <c r="BE139" s="244">
        <f>COUNTIF(AS139:AU139,"=10")+COUNTIF(AW139:AY139,"=10")+COUNTIF(BA139:BC139,"=10")</f>
        <v>5</v>
      </c>
      <c r="BF139" s="244">
        <f>COUNTIF(AT139:AV139,"=8")+COUNTIF(AX139:AZ139,"=8")+COUNTIF(BB139:BD139,"=8")</f>
        <v>1</v>
      </c>
      <c r="BG139" s="218">
        <f>BD139</f>
        <v>72</v>
      </c>
      <c r="BH139" s="162"/>
      <c r="BI139" s="290"/>
      <c r="BJ139" s="246">
        <v>14</v>
      </c>
      <c r="BK139" s="247" t="s">
        <v>57</v>
      </c>
      <c r="BL139" s="240"/>
      <c r="BM139" s="73">
        <v>10</v>
      </c>
      <c r="BN139" s="74">
        <v>8</v>
      </c>
      <c r="BO139" s="75">
        <v>8</v>
      </c>
      <c r="BP139" s="242">
        <f>BM140</f>
        <v>26</v>
      </c>
      <c r="BQ139" s="76">
        <v>8</v>
      </c>
      <c r="BR139" s="74">
        <v>8</v>
      </c>
      <c r="BS139" s="74">
        <v>10</v>
      </c>
      <c r="BT139" s="242">
        <f>SUM(BP139,BQ140)</f>
        <v>52</v>
      </c>
      <c r="BU139" s="76">
        <v>10</v>
      </c>
      <c r="BV139" s="74">
        <v>10</v>
      </c>
      <c r="BW139" s="74">
        <v>6</v>
      </c>
      <c r="BX139" s="242">
        <f>SUM(BT139,BU140)</f>
        <v>78</v>
      </c>
      <c r="BY139" s="244">
        <f>COUNTIF(BM139:BO139,"=10")+COUNTIF(BQ139:BS139,"=10")+COUNTIF(BU139:BW139,"=10")</f>
        <v>4</v>
      </c>
      <c r="BZ139" s="239">
        <f>COUNTIF(BN139:BP139,"=8")+COUNTIF(BR139:BT139,"=8")+COUNTIF(BV139:BX139,"=8")</f>
        <v>3</v>
      </c>
      <c r="CA139" s="218">
        <f>BX139</f>
        <v>78</v>
      </c>
    </row>
    <row r="140" spans="1:79" ht="15.75" thickBot="1" x14ac:dyDescent="0.3">
      <c r="A140" s="289"/>
      <c r="B140" s="262"/>
      <c r="C140" s="264"/>
      <c r="D140" s="258"/>
      <c r="E140" s="223">
        <f>SUM(E139:G139)</f>
        <v>14</v>
      </c>
      <c r="F140" s="223"/>
      <c r="G140" s="224"/>
      <c r="H140" s="267"/>
      <c r="I140" s="225">
        <f>SUM(I139:K139)</f>
        <v>22</v>
      </c>
      <c r="J140" s="223"/>
      <c r="K140" s="224"/>
      <c r="L140" s="267"/>
      <c r="M140" s="225">
        <f>SUM(M139:O139)</f>
        <v>28</v>
      </c>
      <c r="N140" s="223"/>
      <c r="O140" s="224"/>
      <c r="P140" s="267"/>
      <c r="Q140" s="260"/>
      <c r="R140" s="258"/>
      <c r="S140" s="249"/>
      <c r="T140" s="162"/>
      <c r="U140" s="291"/>
      <c r="V140" s="262"/>
      <c r="W140" s="264"/>
      <c r="X140" s="258"/>
      <c r="Y140" s="223">
        <f>SUM(Y139:AA139)</f>
        <v>26</v>
      </c>
      <c r="Z140" s="223"/>
      <c r="AA140" s="224"/>
      <c r="AB140" s="267"/>
      <c r="AC140" s="225">
        <f>SUM(AC139:AE139)</f>
        <v>4</v>
      </c>
      <c r="AD140" s="223"/>
      <c r="AE140" s="224"/>
      <c r="AF140" s="267"/>
      <c r="AG140" s="225">
        <f>SUM(AG139:AI139)</f>
        <v>22</v>
      </c>
      <c r="AH140" s="223"/>
      <c r="AI140" s="224"/>
      <c r="AJ140" s="267"/>
      <c r="AK140" s="260"/>
      <c r="AL140" s="258"/>
      <c r="AM140" s="249"/>
      <c r="AN140" s="162"/>
      <c r="AO140" s="290"/>
      <c r="AP140" s="236"/>
      <c r="AQ140" s="238"/>
      <c r="AR140" s="241"/>
      <c r="AS140" s="220">
        <f>SUM(AS139:AU139)</f>
        <v>30</v>
      </c>
      <c r="AT140" s="220"/>
      <c r="AU140" s="221"/>
      <c r="AV140" s="243"/>
      <c r="AW140" s="222">
        <f>SUM(AW139:AY139)</f>
        <v>22</v>
      </c>
      <c r="AX140" s="220"/>
      <c r="AY140" s="221"/>
      <c r="AZ140" s="243"/>
      <c r="BA140" s="222">
        <f>SUM(BA139:BC139)</f>
        <v>20</v>
      </c>
      <c r="BB140" s="220"/>
      <c r="BC140" s="221"/>
      <c r="BD140" s="243"/>
      <c r="BE140" s="245"/>
      <c r="BF140" s="245"/>
      <c r="BG140" s="219"/>
      <c r="BH140" s="162"/>
      <c r="BI140" s="290"/>
      <c r="BJ140" s="236"/>
      <c r="BK140" s="238"/>
      <c r="BL140" s="241"/>
      <c r="BM140" s="220">
        <f>SUM(BM139:BO139)</f>
        <v>26</v>
      </c>
      <c r="BN140" s="220"/>
      <c r="BO140" s="221"/>
      <c r="BP140" s="243"/>
      <c r="BQ140" s="222">
        <f>SUM(BQ139:BS139)</f>
        <v>26</v>
      </c>
      <c r="BR140" s="220"/>
      <c r="BS140" s="221"/>
      <c r="BT140" s="243"/>
      <c r="BU140" s="222">
        <f>SUM(BU139:BW139)</f>
        <v>26</v>
      </c>
      <c r="BV140" s="220"/>
      <c r="BW140" s="221"/>
      <c r="BX140" s="243"/>
      <c r="BY140" s="245"/>
      <c r="BZ140" s="241"/>
      <c r="CA140" s="219"/>
    </row>
    <row r="141" spans="1:79" s="77" customFormat="1" ht="15.75" thickBot="1" x14ac:dyDescent="0.3">
      <c r="A141" s="189"/>
      <c r="U141" s="187"/>
      <c r="AO141" s="191"/>
      <c r="BI141" s="187"/>
    </row>
    <row r="142" spans="1:79" s="31" customFormat="1" ht="15" customHeight="1" x14ac:dyDescent="0.25">
      <c r="A142" s="290">
        <v>11</v>
      </c>
      <c r="B142" s="274" t="s">
        <v>0</v>
      </c>
      <c r="C142" s="274" t="s">
        <v>1</v>
      </c>
      <c r="D142" s="274" t="s">
        <v>27</v>
      </c>
      <c r="E142" s="276" t="s">
        <v>28</v>
      </c>
      <c r="F142" s="277"/>
      <c r="G142" s="278"/>
      <c r="H142" s="279" t="s">
        <v>29</v>
      </c>
      <c r="I142" s="276" t="s">
        <v>30</v>
      </c>
      <c r="J142" s="277"/>
      <c r="K142" s="278"/>
      <c r="L142" s="279" t="s">
        <v>29</v>
      </c>
      <c r="M142" s="276" t="s">
        <v>31</v>
      </c>
      <c r="N142" s="277"/>
      <c r="O142" s="278"/>
      <c r="P142" s="279" t="s">
        <v>29</v>
      </c>
      <c r="Q142" s="231" t="s">
        <v>35</v>
      </c>
      <c r="R142" s="233" t="s">
        <v>36</v>
      </c>
      <c r="S142" s="274" t="s">
        <v>24</v>
      </c>
      <c r="T142" s="162"/>
      <c r="U142" s="282">
        <v>47</v>
      </c>
      <c r="V142" s="274" t="s">
        <v>0</v>
      </c>
      <c r="W142" s="274" t="s">
        <v>1</v>
      </c>
      <c r="X142" s="274" t="s">
        <v>27</v>
      </c>
      <c r="Y142" s="276" t="s">
        <v>28</v>
      </c>
      <c r="Z142" s="277"/>
      <c r="AA142" s="278"/>
      <c r="AB142" s="279" t="s">
        <v>29</v>
      </c>
      <c r="AC142" s="276" t="s">
        <v>30</v>
      </c>
      <c r="AD142" s="277"/>
      <c r="AE142" s="278"/>
      <c r="AF142" s="279" t="s">
        <v>29</v>
      </c>
      <c r="AG142" s="276" t="s">
        <v>31</v>
      </c>
      <c r="AH142" s="277"/>
      <c r="AI142" s="278"/>
      <c r="AJ142" s="279" t="s">
        <v>29</v>
      </c>
      <c r="AK142" s="231" t="s">
        <v>35</v>
      </c>
      <c r="AL142" s="233" t="s">
        <v>36</v>
      </c>
      <c r="AM142" s="274" t="s">
        <v>24</v>
      </c>
      <c r="AN142" s="162"/>
      <c r="AO142" s="289">
        <v>82</v>
      </c>
      <c r="AP142" s="248" t="s">
        <v>0</v>
      </c>
      <c r="AQ142" s="248" t="s">
        <v>1</v>
      </c>
      <c r="AR142" s="248" t="s">
        <v>27</v>
      </c>
      <c r="AS142" s="250" t="s">
        <v>28</v>
      </c>
      <c r="AT142" s="251"/>
      <c r="AU142" s="252"/>
      <c r="AV142" s="253" t="s">
        <v>29</v>
      </c>
      <c r="AW142" s="250" t="s">
        <v>30</v>
      </c>
      <c r="AX142" s="251"/>
      <c r="AY142" s="252"/>
      <c r="AZ142" s="253" t="s">
        <v>29</v>
      </c>
      <c r="BA142" s="250" t="s">
        <v>31</v>
      </c>
      <c r="BB142" s="251"/>
      <c r="BC142" s="252"/>
      <c r="BD142" s="253" t="s">
        <v>29</v>
      </c>
      <c r="BE142" s="255" t="s">
        <v>35</v>
      </c>
      <c r="BF142" s="257" t="s">
        <v>36</v>
      </c>
      <c r="BG142" s="248" t="s">
        <v>24</v>
      </c>
      <c r="BH142" s="162"/>
      <c r="BI142" s="289">
        <v>116</v>
      </c>
      <c r="BJ142" s="248" t="s">
        <v>0</v>
      </c>
      <c r="BK142" s="248" t="s">
        <v>1</v>
      </c>
      <c r="BL142" s="248" t="s">
        <v>27</v>
      </c>
      <c r="BM142" s="250" t="s">
        <v>28</v>
      </c>
      <c r="BN142" s="251"/>
      <c r="BO142" s="252"/>
      <c r="BP142" s="253" t="s">
        <v>29</v>
      </c>
      <c r="BQ142" s="250" t="s">
        <v>30</v>
      </c>
      <c r="BR142" s="251"/>
      <c r="BS142" s="252"/>
      <c r="BT142" s="253" t="s">
        <v>29</v>
      </c>
      <c r="BU142" s="250" t="s">
        <v>31</v>
      </c>
      <c r="BV142" s="251"/>
      <c r="BW142" s="252"/>
      <c r="BX142" s="253" t="s">
        <v>29</v>
      </c>
      <c r="BY142" s="255" t="s">
        <v>35</v>
      </c>
      <c r="BZ142" s="257" t="s">
        <v>36</v>
      </c>
      <c r="CA142" s="248" t="s">
        <v>24</v>
      </c>
    </row>
    <row r="143" spans="1:79" s="31" customFormat="1" ht="15.75" customHeight="1" thickBot="1" x14ac:dyDescent="0.3">
      <c r="A143" s="290"/>
      <c r="B143" s="275"/>
      <c r="C143" s="275"/>
      <c r="D143" s="275"/>
      <c r="E143" s="66" t="s">
        <v>32</v>
      </c>
      <c r="F143" s="67" t="s">
        <v>33</v>
      </c>
      <c r="G143" s="68" t="s">
        <v>34</v>
      </c>
      <c r="H143" s="280"/>
      <c r="I143" s="66" t="s">
        <v>32</v>
      </c>
      <c r="J143" s="67" t="s">
        <v>33</v>
      </c>
      <c r="K143" s="68" t="s">
        <v>34</v>
      </c>
      <c r="L143" s="280"/>
      <c r="M143" s="66" t="s">
        <v>32</v>
      </c>
      <c r="N143" s="67" t="s">
        <v>33</v>
      </c>
      <c r="O143" s="68" t="s">
        <v>34</v>
      </c>
      <c r="P143" s="280"/>
      <c r="Q143" s="232"/>
      <c r="R143" s="234"/>
      <c r="S143" s="275"/>
      <c r="T143" s="162"/>
      <c r="U143" s="282"/>
      <c r="V143" s="275"/>
      <c r="W143" s="275"/>
      <c r="X143" s="275"/>
      <c r="Y143" s="66" t="s">
        <v>32</v>
      </c>
      <c r="Z143" s="67" t="s">
        <v>33</v>
      </c>
      <c r="AA143" s="68" t="s">
        <v>34</v>
      </c>
      <c r="AB143" s="280"/>
      <c r="AC143" s="66" t="s">
        <v>32</v>
      </c>
      <c r="AD143" s="67" t="s">
        <v>33</v>
      </c>
      <c r="AE143" s="68" t="s">
        <v>34</v>
      </c>
      <c r="AF143" s="280"/>
      <c r="AG143" s="66" t="s">
        <v>32</v>
      </c>
      <c r="AH143" s="67" t="s">
        <v>33</v>
      </c>
      <c r="AI143" s="68" t="s">
        <v>34</v>
      </c>
      <c r="AJ143" s="280"/>
      <c r="AK143" s="232"/>
      <c r="AL143" s="234"/>
      <c r="AM143" s="275"/>
      <c r="AN143" s="162"/>
      <c r="AO143" s="289"/>
      <c r="AP143" s="249"/>
      <c r="AQ143" s="249"/>
      <c r="AR143" s="249"/>
      <c r="AS143" s="173" t="s">
        <v>32</v>
      </c>
      <c r="AT143" s="174" t="s">
        <v>33</v>
      </c>
      <c r="AU143" s="175" t="s">
        <v>34</v>
      </c>
      <c r="AV143" s="254"/>
      <c r="AW143" s="173" t="s">
        <v>32</v>
      </c>
      <c r="AX143" s="174" t="s">
        <v>33</v>
      </c>
      <c r="AY143" s="175" t="s">
        <v>34</v>
      </c>
      <c r="AZ143" s="254"/>
      <c r="BA143" s="173" t="s">
        <v>32</v>
      </c>
      <c r="BB143" s="174" t="s">
        <v>33</v>
      </c>
      <c r="BC143" s="175" t="s">
        <v>34</v>
      </c>
      <c r="BD143" s="254"/>
      <c r="BE143" s="256"/>
      <c r="BF143" s="258"/>
      <c r="BG143" s="249"/>
      <c r="BH143" s="162"/>
      <c r="BI143" s="289"/>
      <c r="BJ143" s="249"/>
      <c r="BK143" s="249"/>
      <c r="BL143" s="249"/>
      <c r="BM143" s="173" t="s">
        <v>32</v>
      </c>
      <c r="BN143" s="174" t="s">
        <v>33</v>
      </c>
      <c r="BO143" s="175" t="s">
        <v>34</v>
      </c>
      <c r="BP143" s="254"/>
      <c r="BQ143" s="173" t="s">
        <v>32</v>
      </c>
      <c r="BR143" s="174" t="s">
        <v>33</v>
      </c>
      <c r="BS143" s="175" t="s">
        <v>34</v>
      </c>
      <c r="BT143" s="254"/>
      <c r="BU143" s="173" t="s">
        <v>32</v>
      </c>
      <c r="BV143" s="174" t="s">
        <v>33</v>
      </c>
      <c r="BW143" s="175" t="s">
        <v>34</v>
      </c>
      <c r="BX143" s="254"/>
      <c r="BY143" s="256"/>
      <c r="BZ143" s="258"/>
      <c r="CA143" s="249"/>
    </row>
    <row r="144" spans="1:79" s="31" customFormat="1" x14ac:dyDescent="0.25">
      <c r="A144" s="290"/>
      <c r="B144" s="235">
        <v>21</v>
      </c>
      <c r="C144" s="273" t="s">
        <v>59</v>
      </c>
      <c r="D144" s="239">
        <v>7</v>
      </c>
      <c r="E144" s="69">
        <v>0</v>
      </c>
      <c r="F144" s="70">
        <v>0</v>
      </c>
      <c r="G144" s="71">
        <v>10</v>
      </c>
      <c r="H144" s="242">
        <f>E145</f>
        <v>10</v>
      </c>
      <c r="I144" s="72">
        <v>0</v>
      </c>
      <c r="J144" s="70">
        <v>10</v>
      </c>
      <c r="K144" s="70">
        <v>0</v>
      </c>
      <c r="L144" s="242">
        <f>SUM(H144,I145)</f>
        <v>20</v>
      </c>
      <c r="M144" s="72">
        <v>8</v>
      </c>
      <c r="N144" s="70">
        <v>0</v>
      </c>
      <c r="O144" s="70">
        <v>0</v>
      </c>
      <c r="P144" s="242">
        <f>SUM(L144,M145)</f>
        <v>28</v>
      </c>
      <c r="Q144" s="244">
        <f>COUNTIF(E144:G144,"=10")+COUNTIF(I144:K144,"=10")+COUNTIF(M144:O144,"=10")</f>
        <v>2</v>
      </c>
      <c r="R144" s="244">
        <f>COUNTIF(E144:G144,"=8")+COUNTIF(I144:K144,"=8")+COUNTIF(M144:O144,"=8")</f>
        <v>1</v>
      </c>
      <c r="S144" s="218">
        <f>P144</f>
        <v>28</v>
      </c>
      <c r="T144" s="162"/>
      <c r="U144" s="282"/>
      <c r="V144" s="235">
        <v>9</v>
      </c>
      <c r="W144" s="273" t="s">
        <v>75</v>
      </c>
      <c r="X144" s="239">
        <v>5</v>
      </c>
      <c r="Y144" s="69">
        <v>10</v>
      </c>
      <c r="Z144" s="70">
        <v>10</v>
      </c>
      <c r="AA144" s="71">
        <v>10</v>
      </c>
      <c r="AB144" s="242">
        <f>Y145</f>
        <v>30</v>
      </c>
      <c r="AC144" s="72">
        <v>6</v>
      </c>
      <c r="AD144" s="70">
        <v>6</v>
      </c>
      <c r="AE144" s="70">
        <v>10</v>
      </c>
      <c r="AF144" s="242">
        <f>SUM(AB144,AC145)</f>
        <v>52</v>
      </c>
      <c r="AG144" s="72">
        <v>10</v>
      </c>
      <c r="AH144" s="70">
        <v>4</v>
      </c>
      <c r="AI144" s="70">
        <v>8</v>
      </c>
      <c r="AJ144" s="242">
        <f>SUM(AF144,AG145)</f>
        <v>74</v>
      </c>
      <c r="AK144" s="244">
        <f>COUNTIF(Y144:AA144,"=10")+COUNTIF(AC144:AE144,"=10")+COUNTIF(AG144:AI144,"=10")</f>
        <v>5</v>
      </c>
      <c r="AL144" s="244">
        <f>COUNTIF(Y144:AA144,"=8")+COUNTIF(AC144:AE144,"=8")+COUNTIF(AG144:AI144,"=8")</f>
        <v>1</v>
      </c>
      <c r="AM144" s="218">
        <f>AJ144</f>
        <v>74</v>
      </c>
      <c r="AN144" s="162"/>
      <c r="AO144" s="289"/>
      <c r="AP144" s="261">
        <v>22</v>
      </c>
      <c r="AQ144" s="270" t="s">
        <v>22</v>
      </c>
      <c r="AR144" s="257">
        <v>3</v>
      </c>
      <c r="AS144" s="176">
        <v>6</v>
      </c>
      <c r="AT144" s="177">
        <v>6</v>
      </c>
      <c r="AU144" s="178">
        <v>10</v>
      </c>
      <c r="AV144" s="266">
        <f>AS145</f>
        <v>22</v>
      </c>
      <c r="AW144" s="179">
        <v>8</v>
      </c>
      <c r="AX144" s="177">
        <v>6</v>
      </c>
      <c r="AY144" s="177">
        <v>6</v>
      </c>
      <c r="AZ144" s="266">
        <f>SUM(AV144,AW145)</f>
        <v>42</v>
      </c>
      <c r="BA144" s="179">
        <v>6</v>
      </c>
      <c r="BB144" s="177">
        <v>8</v>
      </c>
      <c r="BC144" s="177">
        <v>10</v>
      </c>
      <c r="BD144" s="266">
        <f>SUM(AZ144,BA145)</f>
        <v>66</v>
      </c>
      <c r="BE144" s="259">
        <f>COUNTIF(AS144:AU144,"=10")+COUNTIF(AW144:AY144,"=10")+COUNTIF(BA144:BC144,"=10")</f>
        <v>2</v>
      </c>
      <c r="BF144" s="257">
        <f>COUNTIF(AT144:AV144,"=8")+COUNTIF(AX144:AZ144,"=8")+COUNTIF(BB144:BD144,"=8")</f>
        <v>1</v>
      </c>
      <c r="BG144" s="248">
        <f>BD144</f>
        <v>66</v>
      </c>
      <c r="BH144" s="162"/>
      <c r="BI144" s="289"/>
      <c r="BJ144" s="261">
        <v>21</v>
      </c>
      <c r="BK144" s="270" t="s">
        <v>59</v>
      </c>
      <c r="BL144" s="257">
        <v>7</v>
      </c>
      <c r="BM144" s="176">
        <v>4</v>
      </c>
      <c r="BN144" s="177">
        <v>0</v>
      </c>
      <c r="BO144" s="178">
        <v>6</v>
      </c>
      <c r="BP144" s="266">
        <f>BM145</f>
        <v>10</v>
      </c>
      <c r="BQ144" s="179">
        <v>4</v>
      </c>
      <c r="BR144" s="177">
        <v>0</v>
      </c>
      <c r="BS144" s="177">
        <v>0</v>
      </c>
      <c r="BT144" s="266">
        <f>SUM(BP144,BQ145)</f>
        <v>14</v>
      </c>
      <c r="BU144" s="179">
        <v>0</v>
      </c>
      <c r="BV144" s="177">
        <v>0</v>
      </c>
      <c r="BW144" s="177">
        <v>0</v>
      </c>
      <c r="BX144" s="266">
        <f>SUM(BT144,BU145)</f>
        <v>14</v>
      </c>
      <c r="BY144" s="259">
        <f>COUNTIF(BM144:BO144,"=10")+COUNTIF(BQ144:BS144,"=10")+COUNTIF(BU144:BW144,"=10")</f>
        <v>0</v>
      </c>
      <c r="BZ144" s="259">
        <f>COUNTIF(BN144:BP144,"=8")+COUNTIF(BR144:BT144,"=8")+COUNTIF(BV144:BX144,"=8")</f>
        <v>0</v>
      </c>
      <c r="CA144" s="248">
        <f>BX144</f>
        <v>14</v>
      </c>
    </row>
    <row r="145" spans="1:79" s="31" customFormat="1" ht="15.75" thickBot="1" x14ac:dyDescent="0.3">
      <c r="A145" s="290"/>
      <c r="B145" s="236"/>
      <c r="C145" s="238"/>
      <c r="D145" s="240"/>
      <c r="E145" s="220">
        <f>SUM(E144:G144)</f>
        <v>10</v>
      </c>
      <c r="F145" s="220"/>
      <c r="G145" s="221"/>
      <c r="H145" s="243"/>
      <c r="I145" s="222">
        <f>SUM(I144:K144)</f>
        <v>10</v>
      </c>
      <c r="J145" s="220"/>
      <c r="K145" s="221"/>
      <c r="L145" s="243"/>
      <c r="M145" s="222">
        <f>SUM(M144:O144)</f>
        <v>8</v>
      </c>
      <c r="N145" s="220"/>
      <c r="O145" s="221"/>
      <c r="P145" s="243"/>
      <c r="Q145" s="245"/>
      <c r="R145" s="245"/>
      <c r="S145" s="219"/>
      <c r="T145" s="162"/>
      <c r="U145" s="282"/>
      <c r="V145" s="236"/>
      <c r="W145" s="238"/>
      <c r="X145" s="240"/>
      <c r="Y145" s="220">
        <f>SUM(Y144:AA144)</f>
        <v>30</v>
      </c>
      <c r="Z145" s="220"/>
      <c r="AA145" s="221"/>
      <c r="AB145" s="243"/>
      <c r="AC145" s="222">
        <f>SUM(AC144:AE144)</f>
        <v>22</v>
      </c>
      <c r="AD145" s="220"/>
      <c r="AE145" s="221"/>
      <c r="AF145" s="243"/>
      <c r="AG145" s="222">
        <f>SUM(AG144:AI144)</f>
        <v>22</v>
      </c>
      <c r="AH145" s="220"/>
      <c r="AI145" s="221"/>
      <c r="AJ145" s="243"/>
      <c r="AK145" s="245"/>
      <c r="AL145" s="245"/>
      <c r="AM145" s="219"/>
      <c r="AN145" s="162"/>
      <c r="AO145" s="289"/>
      <c r="AP145" s="262"/>
      <c r="AQ145" s="264"/>
      <c r="AR145" s="265"/>
      <c r="AS145" s="223">
        <f>SUM(AS144:AU144)</f>
        <v>22</v>
      </c>
      <c r="AT145" s="223"/>
      <c r="AU145" s="224"/>
      <c r="AV145" s="267"/>
      <c r="AW145" s="225">
        <f>SUM(AW144:AY144)</f>
        <v>20</v>
      </c>
      <c r="AX145" s="223"/>
      <c r="AY145" s="224"/>
      <c r="AZ145" s="267"/>
      <c r="BA145" s="225">
        <f>SUM(BA144:BC144)</f>
        <v>24</v>
      </c>
      <c r="BB145" s="223"/>
      <c r="BC145" s="224"/>
      <c r="BD145" s="267"/>
      <c r="BE145" s="260"/>
      <c r="BF145" s="258"/>
      <c r="BG145" s="249"/>
      <c r="BH145" s="162"/>
      <c r="BI145" s="289"/>
      <c r="BJ145" s="262"/>
      <c r="BK145" s="264"/>
      <c r="BL145" s="265"/>
      <c r="BM145" s="223">
        <f>SUM(BM144:BO144)</f>
        <v>10</v>
      </c>
      <c r="BN145" s="223"/>
      <c r="BO145" s="224"/>
      <c r="BP145" s="267"/>
      <c r="BQ145" s="225">
        <f>SUM(BQ144:BS144)</f>
        <v>4</v>
      </c>
      <c r="BR145" s="223"/>
      <c r="BS145" s="224"/>
      <c r="BT145" s="267"/>
      <c r="BU145" s="225">
        <f>SUM(BU144:BW144)</f>
        <v>0</v>
      </c>
      <c r="BV145" s="223"/>
      <c r="BW145" s="224"/>
      <c r="BX145" s="267"/>
      <c r="BY145" s="260"/>
      <c r="BZ145" s="260"/>
      <c r="CA145" s="249"/>
    </row>
    <row r="146" spans="1:79" s="31" customFormat="1" x14ac:dyDescent="0.25">
      <c r="A146" s="290"/>
      <c r="B146" s="246">
        <v>20</v>
      </c>
      <c r="C146" s="247" t="s">
        <v>60</v>
      </c>
      <c r="D146" s="240"/>
      <c r="E146" s="73">
        <v>4</v>
      </c>
      <c r="F146" s="74">
        <v>0</v>
      </c>
      <c r="G146" s="75">
        <v>8</v>
      </c>
      <c r="H146" s="242">
        <f>E147</f>
        <v>12</v>
      </c>
      <c r="I146" s="76">
        <v>4</v>
      </c>
      <c r="J146" s="74">
        <v>8</v>
      </c>
      <c r="K146" s="74">
        <v>6</v>
      </c>
      <c r="L146" s="242">
        <f>SUM(H146,I147)</f>
        <v>30</v>
      </c>
      <c r="M146" s="76">
        <v>8</v>
      </c>
      <c r="N146" s="74">
        <v>10</v>
      </c>
      <c r="O146" s="74">
        <v>6</v>
      </c>
      <c r="P146" s="242">
        <f>SUM(L146,M147)</f>
        <v>54</v>
      </c>
      <c r="Q146" s="244">
        <f>COUNTIF(E146:G146,"=10")+COUNTIF(I146:K146,"=10")+COUNTIF(M146:O146,"=10")</f>
        <v>1</v>
      </c>
      <c r="R146" s="244">
        <f>COUNTIF(E146:G146,"=8")+COUNTIF(I146:K146,"=8")+COUNTIF(M146:O146,"=8")</f>
        <v>3</v>
      </c>
      <c r="S146" s="218">
        <f>P146</f>
        <v>54</v>
      </c>
      <c r="T146" s="162"/>
      <c r="U146" s="282"/>
      <c r="V146" s="246">
        <v>4</v>
      </c>
      <c r="W146" s="247" t="s">
        <v>72</v>
      </c>
      <c r="X146" s="240"/>
      <c r="Y146" s="73">
        <v>10</v>
      </c>
      <c r="Z146" s="74">
        <v>0</v>
      </c>
      <c r="AA146" s="75">
        <v>6</v>
      </c>
      <c r="AB146" s="242">
        <f>Y147</f>
        <v>16</v>
      </c>
      <c r="AC146" s="76">
        <v>10</v>
      </c>
      <c r="AD146" s="74">
        <v>0</v>
      </c>
      <c r="AE146" s="74">
        <v>8</v>
      </c>
      <c r="AF146" s="242">
        <f>SUM(AB146,AC147)</f>
        <v>34</v>
      </c>
      <c r="AG146" s="76">
        <v>6</v>
      </c>
      <c r="AH146" s="74">
        <v>6</v>
      </c>
      <c r="AI146" s="74">
        <v>0</v>
      </c>
      <c r="AJ146" s="242">
        <f>SUM(AF146,AG147)</f>
        <v>46</v>
      </c>
      <c r="AK146" s="244">
        <f>COUNTIF(Y146:AA146,"=10")+COUNTIF(AC146:AE146,"=10")+COUNTIF(AG146:AI146,"=10")</f>
        <v>2</v>
      </c>
      <c r="AL146" s="244">
        <f>COUNTIF(Y146:AA146,"=8")+COUNTIF(AC146:AE146,"=8")+COUNTIF(AG146:AI146,"=8")</f>
        <v>1</v>
      </c>
      <c r="AM146" s="218">
        <f>AJ146</f>
        <v>46</v>
      </c>
      <c r="AN146" s="162"/>
      <c r="AO146" s="289"/>
      <c r="AP146" s="268">
        <v>7</v>
      </c>
      <c r="AQ146" s="269" t="s">
        <v>67</v>
      </c>
      <c r="AR146" s="265"/>
      <c r="AS146" s="180">
        <v>8</v>
      </c>
      <c r="AT146" s="181">
        <v>8</v>
      </c>
      <c r="AU146" s="182">
        <v>10</v>
      </c>
      <c r="AV146" s="266">
        <f>AS147</f>
        <v>26</v>
      </c>
      <c r="AW146" s="183">
        <v>6</v>
      </c>
      <c r="AX146" s="181">
        <v>10</v>
      </c>
      <c r="AY146" s="181"/>
      <c r="AZ146" s="266">
        <f>SUM(AV146,AW147)</f>
        <v>42</v>
      </c>
      <c r="BA146" s="183">
        <v>8</v>
      </c>
      <c r="BB146" s="181">
        <v>6</v>
      </c>
      <c r="BC146" s="181">
        <v>6</v>
      </c>
      <c r="BD146" s="266">
        <f>SUM(AZ146,BA147)</f>
        <v>62</v>
      </c>
      <c r="BE146" s="259">
        <f>COUNTIF(AS146:AU146,"=10")+COUNTIF(AW146:AY146,"=10")+COUNTIF(BA146:BC146,"=10")</f>
        <v>2</v>
      </c>
      <c r="BF146" s="257">
        <f>COUNTIF(AT146:AV146,"=8")+COUNTIF(AX146:AZ146,"=8")+COUNTIF(BB146:BD146,"=8")</f>
        <v>1</v>
      </c>
      <c r="BG146" s="248">
        <f>BD146</f>
        <v>62</v>
      </c>
      <c r="BH146" s="162"/>
      <c r="BI146" s="289"/>
      <c r="BJ146" s="268">
        <v>5</v>
      </c>
      <c r="BK146" s="269" t="s">
        <v>9</v>
      </c>
      <c r="BL146" s="265"/>
      <c r="BM146" s="180">
        <v>6</v>
      </c>
      <c r="BN146" s="181">
        <v>4</v>
      </c>
      <c r="BO146" s="182">
        <v>8</v>
      </c>
      <c r="BP146" s="266">
        <f>BM147</f>
        <v>18</v>
      </c>
      <c r="BQ146" s="183">
        <v>0</v>
      </c>
      <c r="BR146" s="181">
        <v>0</v>
      </c>
      <c r="BS146" s="181">
        <v>0</v>
      </c>
      <c r="BT146" s="266">
        <f>SUM(BP146,BQ147)</f>
        <v>18</v>
      </c>
      <c r="BU146" s="183">
        <v>6</v>
      </c>
      <c r="BV146" s="181">
        <v>0</v>
      </c>
      <c r="BW146" s="181">
        <v>0</v>
      </c>
      <c r="BX146" s="266">
        <f>SUM(BT146,BU147)</f>
        <v>24</v>
      </c>
      <c r="BY146" s="259">
        <f>COUNTIF(BM146:BO146,"=10")+COUNTIF(BQ146:BS146,"=10")+COUNTIF(BU146:BW146,"=10")</f>
        <v>0</v>
      </c>
      <c r="BZ146" s="259">
        <f>COUNTIF(BN146:BP146,"=8")+COUNTIF(BR146:BT146,"=8")+COUNTIF(BV146:BX146,"=8")</f>
        <v>1</v>
      </c>
      <c r="CA146" s="248">
        <f>BX146</f>
        <v>24</v>
      </c>
    </row>
    <row r="147" spans="1:79" s="31" customFormat="1" ht="15.75" thickBot="1" x14ac:dyDescent="0.3">
      <c r="A147" s="290"/>
      <c r="B147" s="236"/>
      <c r="C147" s="238"/>
      <c r="D147" s="241"/>
      <c r="E147" s="220">
        <f>SUM(E146:G146)</f>
        <v>12</v>
      </c>
      <c r="F147" s="220"/>
      <c r="G147" s="221"/>
      <c r="H147" s="243"/>
      <c r="I147" s="222">
        <f>SUM(I146:K146)</f>
        <v>18</v>
      </c>
      <c r="J147" s="220"/>
      <c r="K147" s="221"/>
      <c r="L147" s="243"/>
      <c r="M147" s="222">
        <f>SUM(M146:O146)</f>
        <v>24</v>
      </c>
      <c r="N147" s="220"/>
      <c r="O147" s="221"/>
      <c r="P147" s="243"/>
      <c r="Q147" s="245"/>
      <c r="R147" s="245"/>
      <c r="S147" s="219"/>
      <c r="T147" s="162"/>
      <c r="U147" s="282"/>
      <c r="V147" s="236"/>
      <c r="W147" s="238"/>
      <c r="X147" s="241"/>
      <c r="Y147" s="220">
        <f>SUM(Y146:AA146)</f>
        <v>16</v>
      </c>
      <c r="Z147" s="220"/>
      <c r="AA147" s="221"/>
      <c r="AB147" s="243"/>
      <c r="AC147" s="222">
        <f>SUM(AC146:AE146)</f>
        <v>18</v>
      </c>
      <c r="AD147" s="220"/>
      <c r="AE147" s="221"/>
      <c r="AF147" s="243"/>
      <c r="AG147" s="222">
        <f>SUM(AG146:AI146)</f>
        <v>12</v>
      </c>
      <c r="AH147" s="220"/>
      <c r="AI147" s="221"/>
      <c r="AJ147" s="243"/>
      <c r="AK147" s="245"/>
      <c r="AL147" s="245"/>
      <c r="AM147" s="219"/>
      <c r="AN147" s="162"/>
      <c r="AO147" s="289"/>
      <c r="AP147" s="262"/>
      <c r="AQ147" s="264"/>
      <c r="AR147" s="258"/>
      <c r="AS147" s="223">
        <f>SUM(AS146:AU146)</f>
        <v>26</v>
      </c>
      <c r="AT147" s="223"/>
      <c r="AU147" s="224"/>
      <c r="AV147" s="267"/>
      <c r="AW147" s="225">
        <f>SUM(AW146:AY146)</f>
        <v>16</v>
      </c>
      <c r="AX147" s="223"/>
      <c r="AY147" s="224"/>
      <c r="AZ147" s="267"/>
      <c r="BA147" s="225">
        <f>SUM(BA146:BC146)</f>
        <v>20</v>
      </c>
      <c r="BB147" s="223"/>
      <c r="BC147" s="224"/>
      <c r="BD147" s="267"/>
      <c r="BE147" s="260"/>
      <c r="BF147" s="258"/>
      <c r="BG147" s="249"/>
      <c r="BH147" s="162"/>
      <c r="BI147" s="289"/>
      <c r="BJ147" s="262"/>
      <c r="BK147" s="264"/>
      <c r="BL147" s="258"/>
      <c r="BM147" s="223">
        <f>SUM(BM146:BO146)</f>
        <v>18</v>
      </c>
      <c r="BN147" s="223"/>
      <c r="BO147" s="224"/>
      <c r="BP147" s="267"/>
      <c r="BQ147" s="225">
        <f>SUM(BQ146:BS146)</f>
        <v>0</v>
      </c>
      <c r="BR147" s="223"/>
      <c r="BS147" s="224"/>
      <c r="BT147" s="267"/>
      <c r="BU147" s="225">
        <f>SUM(BU146:BW146)</f>
        <v>6</v>
      </c>
      <c r="BV147" s="223"/>
      <c r="BW147" s="224"/>
      <c r="BX147" s="267"/>
      <c r="BY147" s="260"/>
      <c r="BZ147" s="260"/>
      <c r="CA147" s="249"/>
    </row>
    <row r="148" spans="1:79" ht="15.75" thickBot="1" x14ac:dyDescent="0.3">
      <c r="A148" s="290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U148" s="282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O148" s="289"/>
      <c r="AP148" s="184"/>
      <c r="AQ148" s="184"/>
      <c r="AR148" s="184"/>
      <c r="AS148" s="184"/>
      <c r="AT148" s="184"/>
      <c r="AU148" s="184"/>
      <c r="AV148" s="184"/>
      <c r="AW148" s="184"/>
      <c r="AX148" s="184"/>
      <c r="AY148" s="184"/>
      <c r="AZ148" s="184"/>
      <c r="BA148" s="184"/>
      <c r="BB148" s="184"/>
      <c r="BC148" s="184"/>
      <c r="BD148" s="184"/>
      <c r="BE148" s="184"/>
      <c r="BF148" s="184"/>
      <c r="BG148" s="184"/>
      <c r="BI148" s="289"/>
      <c r="BJ148" s="184"/>
      <c r="BK148" s="184"/>
      <c r="BL148" s="184"/>
      <c r="BM148" s="184"/>
      <c r="BN148" s="184"/>
      <c r="BO148" s="184"/>
      <c r="BP148" s="184"/>
      <c r="BQ148" s="184"/>
      <c r="BR148" s="184"/>
      <c r="BS148" s="184"/>
      <c r="BT148" s="184"/>
      <c r="BU148" s="184"/>
      <c r="BV148" s="184"/>
      <c r="BW148" s="184"/>
      <c r="BX148" s="184"/>
      <c r="BY148" s="184"/>
      <c r="BZ148" s="184"/>
      <c r="CA148" s="184"/>
    </row>
    <row r="149" spans="1:79" ht="15" customHeight="1" x14ac:dyDescent="0.25">
      <c r="A149" s="290"/>
      <c r="B149" s="274" t="s">
        <v>0</v>
      </c>
      <c r="C149" s="274" t="s">
        <v>1</v>
      </c>
      <c r="D149" s="274" t="s">
        <v>27</v>
      </c>
      <c r="E149" s="276" t="s">
        <v>28</v>
      </c>
      <c r="F149" s="277"/>
      <c r="G149" s="278"/>
      <c r="H149" s="279" t="s">
        <v>29</v>
      </c>
      <c r="I149" s="276" t="s">
        <v>30</v>
      </c>
      <c r="J149" s="277"/>
      <c r="K149" s="278"/>
      <c r="L149" s="279" t="s">
        <v>29</v>
      </c>
      <c r="M149" s="276" t="s">
        <v>31</v>
      </c>
      <c r="N149" s="277"/>
      <c r="O149" s="278"/>
      <c r="P149" s="279" t="s">
        <v>29</v>
      </c>
      <c r="Q149" s="231" t="s">
        <v>35</v>
      </c>
      <c r="R149" s="233" t="s">
        <v>36</v>
      </c>
      <c r="S149" s="274" t="s">
        <v>24</v>
      </c>
      <c r="T149" s="162"/>
      <c r="U149" s="282"/>
      <c r="V149" s="274" t="s">
        <v>0</v>
      </c>
      <c r="W149" s="274" t="s">
        <v>1</v>
      </c>
      <c r="X149" s="274" t="s">
        <v>27</v>
      </c>
      <c r="Y149" s="276" t="s">
        <v>28</v>
      </c>
      <c r="Z149" s="277"/>
      <c r="AA149" s="278"/>
      <c r="AB149" s="279" t="s">
        <v>29</v>
      </c>
      <c r="AC149" s="276" t="s">
        <v>30</v>
      </c>
      <c r="AD149" s="277"/>
      <c r="AE149" s="278"/>
      <c r="AF149" s="279" t="s">
        <v>29</v>
      </c>
      <c r="AG149" s="276" t="s">
        <v>31</v>
      </c>
      <c r="AH149" s="277"/>
      <c r="AI149" s="278"/>
      <c r="AJ149" s="279" t="s">
        <v>29</v>
      </c>
      <c r="AK149" s="231" t="s">
        <v>35</v>
      </c>
      <c r="AL149" s="233" t="s">
        <v>36</v>
      </c>
      <c r="AM149" s="274" t="s">
        <v>24</v>
      </c>
      <c r="AN149" s="162"/>
      <c r="AO149" s="289"/>
      <c r="AP149" s="248" t="s">
        <v>0</v>
      </c>
      <c r="AQ149" s="248" t="s">
        <v>1</v>
      </c>
      <c r="AR149" s="248" t="s">
        <v>27</v>
      </c>
      <c r="AS149" s="250" t="s">
        <v>28</v>
      </c>
      <c r="AT149" s="251"/>
      <c r="AU149" s="252"/>
      <c r="AV149" s="253" t="s">
        <v>29</v>
      </c>
      <c r="AW149" s="250" t="s">
        <v>30</v>
      </c>
      <c r="AX149" s="251"/>
      <c r="AY149" s="252"/>
      <c r="AZ149" s="253" t="s">
        <v>29</v>
      </c>
      <c r="BA149" s="250" t="s">
        <v>31</v>
      </c>
      <c r="BB149" s="251"/>
      <c r="BC149" s="252"/>
      <c r="BD149" s="253" t="s">
        <v>29</v>
      </c>
      <c r="BE149" s="255" t="s">
        <v>35</v>
      </c>
      <c r="BF149" s="257" t="s">
        <v>36</v>
      </c>
      <c r="BG149" s="248" t="s">
        <v>24</v>
      </c>
      <c r="BH149" s="162"/>
      <c r="BI149" s="289"/>
      <c r="BJ149" s="248" t="s">
        <v>0</v>
      </c>
      <c r="BK149" s="248" t="s">
        <v>1</v>
      </c>
      <c r="BL149" s="248" t="s">
        <v>27</v>
      </c>
      <c r="BM149" s="250" t="s">
        <v>28</v>
      </c>
      <c r="BN149" s="251"/>
      <c r="BO149" s="252"/>
      <c r="BP149" s="253" t="s">
        <v>29</v>
      </c>
      <c r="BQ149" s="250" t="s">
        <v>30</v>
      </c>
      <c r="BR149" s="251"/>
      <c r="BS149" s="252"/>
      <c r="BT149" s="253" t="s">
        <v>29</v>
      </c>
      <c r="BU149" s="250" t="s">
        <v>31</v>
      </c>
      <c r="BV149" s="251"/>
      <c r="BW149" s="252"/>
      <c r="BX149" s="253" t="s">
        <v>29</v>
      </c>
      <c r="BY149" s="255" t="s">
        <v>35</v>
      </c>
      <c r="BZ149" s="257" t="s">
        <v>36</v>
      </c>
      <c r="CA149" s="248" t="s">
        <v>24</v>
      </c>
    </row>
    <row r="150" spans="1:79" ht="15.75" customHeight="1" thickBot="1" x14ac:dyDescent="0.3">
      <c r="A150" s="290"/>
      <c r="B150" s="275"/>
      <c r="C150" s="275"/>
      <c r="D150" s="275"/>
      <c r="E150" s="66" t="s">
        <v>32</v>
      </c>
      <c r="F150" s="67" t="s">
        <v>33</v>
      </c>
      <c r="G150" s="68" t="s">
        <v>34</v>
      </c>
      <c r="H150" s="280"/>
      <c r="I150" s="66" t="s">
        <v>32</v>
      </c>
      <c r="J150" s="67" t="s">
        <v>33</v>
      </c>
      <c r="K150" s="68" t="s">
        <v>34</v>
      </c>
      <c r="L150" s="280"/>
      <c r="M150" s="66" t="s">
        <v>32</v>
      </c>
      <c r="N150" s="67" t="s">
        <v>33</v>
      </c>
      <c r="O150" s="68" t="s">
        <v>34</v>
      </c>
      <c r="P150" s="280"/>
      <c r="Q150" s="232"/>
      <c r="R150" s="234"/>
      <c r="S150" s="275"/>
      <c r="T150" s="162"/>
      <c r="U150" s="282"/>
      <c r="V150" s="275"/>
      <c r="W150" s="275"/>
      <c r="X150" s="275"/>
      <c r="Y150" s="66" t="s">
        <v>32</v>
      </c>
      <c r="Z150" s="67" t="s">
        <v>33</v>
      </c>
      <c r="AA150" s="68" t="s">
        <v>34</v>
      </c>
      <c r="AB150" s="280"/>
      <c r="AC150" s="66" t="s">
        <v>32</v>
      </c>
      <c r="AD150" s="67" t="s">
        <v>33</v>
      </c>
      <c r="AE150" s="68" t="s">
        <v>34</v>
      </c>
      <c r="AF150" s="280"/>
      <c r="AG150" s="66" t="s">
        <v>32</v>
      </c>
      <c r="AH150" s="67" t="s">
        <v>33</v>
      </c>
      <c r="AI150" s="68" t="s">
        <v>34</v>
      </c>
      <c r="AJ150" s="280"/>
      <c r="AK150" s="232"/>
      <c r="AL150" s="234"/>
      <c r="AM150" s="275"/>
      <c r="AN150" s="162"/>
      <c r="AO150" s="289"/>
      <c r="AP150" s="249"/>
      <c r="AQ150" s="249"/>
      <c r="AR150" s="249"/>
      <c r="AS150" s="173" t="s">
        <v>32</v>
      </c>
      <c r="AT150" s="174" t="s">
        <v>33</v>
      </c>
      <c r="AU150" s="175" t="s">
        <v>34</v>
      </c>
      <c r="AV150" s="254"/>
      <c r="AW150" s="173" t="s">
        <v>32</v>
      </c>
      <c r="AX150" s="174" t="s">
        <v>33</v>
      </c>
      <c r="AY150" s="175" t="s">
        <v>34</v>
      </c>
      <c r="AZ150" s="254"/>
      <c r="BA150" s="173" t="s">
        <v>32</v>
      </c>
      <c r="BB150" s="174" t="s">
        <v>33</v>
      </c>
      <c r="BC150" s="175" t="s">
        <v>34</v>
      </c>
      <c r="BD150" s="254"/>
      <c r="BE150" s="256"/>
      <c r="BF150" s="258"/>
      <c r="BG150" s="249"/>
      <c r="BH150" s="162"/>
      <c r="BI150" s="289"/>
      <c r="BJ150" s="249"/>
      <c r="BK150" s="249"/>
      <c r="BL150" s="249"/>
      <c r="BM150" s="173" t="s">
        <v>32</v>
      </c>
      <c r="BN150" s="174" t="s">
        <v>33</v>
      </c>
      <c r="BO150" s="175" t="s">
        <v>34</v>
      </c>
      <c r="BP150" s="254"/>
      <c r="BQ150" s="173" t="s">
        <v>32</v>
      </c>
      <c r="BR150" s="174" t="s">
        <v>33</v>
      </c>
      <c r="BS150" s="175" t="s">
        <v>34</v>
      </c>
      <c r="BT150" s="254"/>
      <c r="BU150" s="173" t="s">
        <v>32</v>
      </c>
      <c r="BV150" s="174" t="s">
        <v>33</v>
      </c>
      <c r="BW150" s="175" t="s">
        <v>34</v>
      </c>
      <c r="BX150" s="254"/>
      <c r="BY150" s="256"/>
      <c r="BZ150" s="258"/>
      <c r="CA150" s="249"/>
    </row>
    <row r="151" spans="1:79" x14ac:dyDescent="0.25">
      <c r="A151" s="290"/>
      <c r="B151" s="235">
        <v>23</v>
      </c>
      <c r="C151" s="237" t="s">
        <v>23</v>
      </c>
      <c r="D151" s="239">
        <v>5</v>
      </c>
      <c r="E151" s="69">
        <v>8</v>
      </c>
      <c r="F151" s="70">
        <v>6</v>
      </c>
      <c r="G151" s="71">
        <v>4</v>
      </c>
      <c r="H151" s="242">
        <f>E152</f>
        <v>18</v>
      </c>
      <c r="I151" s="72">
        <v>10</v>
      </c>
      <c r="J151" s="70">
        <v>10</v>
      </c>
      <c r="K151" s="70">
        <v>4</v>
      </c>
      <c r="L151" s="242">
        <f>SUM(H151,I152)</f>
        <v>42</v>
      </c>
      <c r="M151" s="72">
        <v>10</v>
      </c>
      <c r="N151" s="70">
        <v>6</v>
      </c>
      <c r="O151" s="70">
        <v>4</v>
      </c>
      <c r="P151" s="242">
        <f>SUM(L151,M152)</f>
        <v>62</v>
      </c>
      <c r="Q151" s="244">
        <f>COUNTIF(E151:G151,"=10")+COUNTIF(I151:K151,"=10")+COUNTIF(M151:O151,"=10")</f>
        <v>3</v>
      </c>
      <c r="R151" s="244">
        <f>COUNTIF(F151:H151,"=8")+COUNTIF(J151:L151,"=8")+COUNTIF(N151:P151,"=8")</f>
        <v>0</v>
      </c>
      <c r="S151" s="218">
        <f>P151</f>
        <v>62</v>
      </c>
      <c r="T151" s="162"/>
      <c r="U151" s="282"/>
      <c r="V151" s="235">
        <v>11</v>
      </c>
      <c r="W151" s="237" t="s">
        <v>17</v>
      </c>
      <c r="X151" s="239">
        <v>3</v>
      </c>
      <c r="Y151" s="69">
        <v>6</v>
      </c>
      <c r="Z151" s="70">
        <v>10</v>
      </c>
      <c r="AA151" s="71">
        <v>10</v>
      </c>
      <c r="AB151" s="242">
        <f>Y152</f>
        <v>26</v>
      </c>
      <c r="AC151" s="72">
        <v>10</v>
      </c>
      <c r="AD151" s="70">
        <v>6</v>
      </c>
      <c r="AE151" s="70">
        <v>8</v>
      </c>
      <c r="AF151" s="242">
        <f>SUM(AB151,AC152)</f>
        <v>50</v>
      </c>
      <c r="AG151" s="72">
        <v>6</v>
      </c>
      <c r="AH151" s="70">
        <v>8</v>
      </c>
      <c r="AI151" s="70">
        <v>10</v>
      </c>
      <c r="AJ151" s="242">
        <f>SUM(AF151,AG152)</f>
        <v>74</v>
      </c>
      <c r="AK151" s="244">
        <f>COUNTIF(Y151:AA151,"=10")+COUNTIF(AC151:AE151,"=10")+COUNTIF(AG151:AI151,"=10")</f>
        <v>4</v>
      </c>
      <c r="AL151" s="244">
        <f>COUNTIF(Z151:AB151,"=8")+COUNTIF(AD151:AF151,"=8")+COUNTIF(AH151:AJ151,"=8")</f>
        <v>2</v>
      </c>
      <c r="AM151" s="218">
        <f>AJ151</f>
        <v>74</v>
      </c>
      <c r="AN151" s="162"/>
      <c r="AO151" s="289"/>
      <c r="AP151" s="261">
        <v>23</v>
      </c>
      <c r="AQ151" s="263" t="s">
        <v>23</v>
      </c>
      <c r="AR151" s="257">
        <v>7</v>
      </c>
      <c r="AS151" s="176">
        <v>8</v>
      </c>
      <c r="AT151" s="177">
        <v>4</v>
      </c>
      <c r="AU151" s="178">
        <v>0</v>
      </c>
      <c r="AV151" s="266">
        <f>AS152</f>
        <v>12</v>
      </c>
      <c r="AW151" s="179">
        <v>4</v>
      </c>
      <c r="AX151" s="177">
        <v>6</v>
      </c>
      <c r="AY151" s="177">
        <v>0</v>
      </c>
      <c r="AZ151" s="266">
        <f>SUM(AV151,AW152)</f>
        <v>22</v>
      </c>
      <c r="BA151" s="179">
        <v>4</v>
      </c>
      <c r="BB151" s="177">
        <v>0</v>
      </c>
      <c r="BC151" s="177">
        <v>0</v>
      </c>
      <c r="BD151" s="266">
        <f>SUM(AZ151,BA152)</f>
        <v>26</v>
      </c>
      <c r="BE151" s="259">
        <f>COUNTIF(AS151:AU151,"=10")+COUNTIF(AW151:AY151,"=10")+COUNTIF(BA151:BC151,"=10")</f>
        <v>0</v>
      </c>
      <c r="BF151" s="259">
        <f>COUNTIF(AT151:AV151,"=8")+COUNTIF(AX151:AZ151,"=8")+COUNTIF(BB151:BD151,"=8")</f>
        <v>0</v>
      </c>
      <c r="BG151" s="248">
        <f>BD151</f>
        <v>26</v>
      </c>
      <c r="BH151" s="162"/>
      <c r="BI151" s="289"/>
      <c r="BJ151" s="261">
        <v>17</v>
      </c>
      <c r="BK151" s="263" t="s">
        <v>78</v>
      </c>
      <c r="BL151" s="257">
        <v>3</v>
      </c>
      <c r="BM151" s="176">
        <v>0</v>
      </c>
      <c r="BN151" s="177">
        <v>0</v>
      </c>
      <c r="BO151" s="178">
        <v>0</v>
      </c>
      <c r="BP151" s="266">
        <f>BM152</f>
        <v>0</v>
      </c>
      <c r="BQ151" s="179">
        <v>6</v>
      </c>
      <c r="BR151" s="177">
        <v>4</v>
      </c>
      <c r="BS151" s="177">
        <v>0</v>
      </c>
      <c r="BT151" s="266">
        <f>SUM(BP151,BQ152)</f>
        <v>10</v>
      </c>
      <c r="BU151" s="179">
        <v>6</v>
      </c>
      <c r="BV151" s="177">
        <v>0</v>
      </c>
      <c r="BW151" s="177">
        <v>0</v>
      </c>
      <c r="BX151" s="266">
        <f>SUM(BT151,BU152)</f>
        <v>16</v>
      </c>
      <c r="BY151" s="259">
        <f>COUNTIF(BM151:BO151,"=10")+COUNTIF(BQ151:BS151,"=10")+COUNTIF(BU151:BW151,"=10")</f>
        <v>0</v>
      </c>
      <c r="BZ151" s="259">
        <f>COUNTIF(BN151:BP151,"=8")+COUNTIF(BR151:BT151,"=8")+COUNTIF(BV151:BX151,"=8")</f>
        <v>0</v>
      </c>
      <c r="CA151" s="248">
        <f>BX151</f>
        <v>16</v>
      </c>
    </row>
    <row r="152" spans="1:79" ht="15.75" thickBot="1" x14ac:dyDescent="0.3">
      <c r="A152" s="290"/>
      <c r="B152" s="236"/>
      <c r="C152" s="238"/>
      <c r="D152" s="240"/>
      <c r="E152" s="220">
        <f>SUM(E151:G151)</f>
        <v>18</v>
      </c>
      <c r="F152" s="220"/>
      <c r="G152" s="221"/>
      <c r="H152" s="243"/>
      <c r="I152" s="222">
        <f>SUM(I151:K151)</f>
        <v>24</v>
      </c>
      <c r="J152" s="220"/>
      <c r="K152" s="221"/>
      <c r="L152" s="243"/>
      <c r="M152" s="222">
        <f>SUM(M151:O151)</f>
        <v>20</v>
      </c>
      <c r="N152" s="220"/>
      <c r="O152" s="221"/>
      <c r="P152" s="243"/>
      <c r="Q152" s="245"/>
      <c r="R152" s="245"/>
      <c r="S152" s="219"/>
      <c r="T152" s="162"/>
      <c r="U152" s="282"/>
      <c r="V152" s="236"/>
      <c r="W152" s="238"/>
      <c r="X152" s="240"/>
      <c r="Y152" s="220">
        <f>SUM(Y151:AA151)</f>
        <v>26</v>
      </c>
      <c r="Z152" s="220"/>
      <c r="AA152" s="221"/>
      <c r="AB152" s="243"/>
      <c r="AC152" s="222">
        <f>SUM(AC151:AE151)</f>
        <v>24</v>
      </c>
      <c r="AD152" s="220"/>
      <c r="AE152" s="221"/>
      <c r="AF152" s="243"/>
      <c r="AG152" s="222">
        <f>SUM(AG151:AI151)</f>
        <v>24</v>
      </c>
      <c r="AH152" s="220"/>
      <c r="AI152" s="221"/>
      <c r="AJ152" s="243"/>
      <c r="AK152" s="245"/>
      <c r="AL152" s="245"/>
      <c r="AM152" s="219"/>
      <c r="AN152" s="162"/>
      <c r="AO152" s="289"/>
      <c r="AP152" s="262"/>
      <c r="AQ152" s="264"/>
      <c r="AR152" s="265"/>
      <c r="AS152" s="223">
        <f>SUM(AS151:AU151)</f>
        <v>12</v>
      </c>
      <c r="AT152" s="223"/>
      <c r="AU152" s="224"/>
      <c r="AV152" s="267"/>
      <c r="AW152" s="225">
        <f>SUM(AW151:AY151)</f>
        <v>10</v>
      </c>
      <c r="AX152" s="223"/>
      <c r="AY152" s="224"/>
      <c r="AZ152" s="267"/>
      <c r="BA152" s="225">
        <f>SUM(BA151:BC151)</f>
        <v>4</v>
      </c>
      <c r="BB152" s="223"/>
      <c r="BC152" s="224"/>
      <c r="BD152" s="267"/>
      <c r="BE152" s="260"/>
      <c r="BF152" s="260"/>
      <c r="BG152" s="249"/>
      <c r="BH152" s="162"/>
      <c r="BI152" s="289"/>
      <c r="BJ152" s="262"/>
      <c r="BK152" s="264"/>
      <c r="BL152" s="265"/>
      <c r="BM152" s="223">
        <f>SUM(BM151:BO151)</f>
        <v>0</v>
      </c>
      <c r="BN152" s="223"/>
      <c r="BO152" s="224"/>
      <c r="BP152" s="267"/>
      <c r="BQ152" s="225">
        <f>SUM(BQ151:BS151)</f>
        <v>10</v>
      </c>
      <c r="BR152" s="223"/>
      <c r="BS152" s="224"/>
      <c r="BT152" s="267"/>
      <c r="BU152" s="225">
        <f>SUM(BU151:BW151)</f>
        <v>6</v>
      </c>
      <c r="BV152" s="223"/>
      <c r="BW152" s="224"/>
      <c r="BX152" s="267"/>
      <c r="BY152" s="260"/>
      <c r="BZ152" s="260"/>
      <c r="CA152" s="249"/>
    </row>
    <row r="153" spans="1:79" x14ac:dyDescent="0.25">
      <c r="A153" s="290"/>
      <c r="B153" s="246">
        <v>22</v>
      </c>
      <c r="C153" s="247" t="s">
        <v>22</v>
      </c>
      <c r="D153" s="240"/>
      <c r="E153" s="73">
        <v>4</v>
      </c>
      <c r="F153" s="74">
        <v>10</v>
      </c>
      <c r="G153" s="75">
        <v>0</v>
      </c>
      <c r="H153" s="242">
        <f>E154</f>
        <v>14</v>
      </c>
      <c r="I153" s="76">
        <v>10</v>
      </c>
      <c r="J153" s="74">
        <v>6</v>
      </c>
      <c r="K153" s="74">
        <v>8</v>
      </c>
      <c r="L153" s="242">
        <f>SUM(H153,I154)</f>
        <v>38</v>
      </c>
      <c r="M153" s="76">
        <v>4</v>
      </c>
      <c r="N153" s="74">
        <v>6</v>
      </c>
      <c r="O153" s="74">
        <v>0</v>
      </c>
      <c r="P153" s="242">
        <f>SUM(L153,M154)</f>
        <v>48</v>
      </c>
      <c r="Q153" s="244">
        <f>COUNTIF(E153:G153,"=10")+COUNTIF(I153:K153,"=10")+COUNTIF(M153:O153,"=10")</f>
        <v>2</v>
      </c>
      <c r="R153" s="244">
        <f>COUNTIF(F153:H153,"=8")+COUNTIF(J153:L153,"=8")+COUNTIF(N153:P153,"=8")</f>
        <v>1</v>
      </c>
      <c r="S153" s="218">
        <f>P153</f>
        <v>48</v>
      </c>
      <c r="T153" s="162"/>
      <c r="U153" s="282"/>
      <c r="V153" s="246">
        <v>6</v>
      </c>
      <c r="W153" s="247" t="s">
        <v>62</v>
      </c>
      <c r="X153" s="240"/>
      <c r="Y153" s="73">
        <v>6</v>
      </c>
      <c r="Z153" s="74">
        <v>10</v>
      </c>
      <c r="AA153" s="75">
        <v>6</v>
      </c>
      <c r="AB153" s="242">
        <f>Y154</f>
        <v>22</v>
      </c>
      <c r="AC153" s="76">
        <v>10</v>
      </c>
      <c r="AD153" s="74">
        <v>10</v>
      </c>
      <c r="AE153" s="74">
        <v>0</v>
      </c>
      <c r="AF153" s="242">
        <f>SUM(AB153,AC154)</f>
        <v>42</v>
      </c>
      <c r="AG153" s="76">
        <v>10</v>
      </c>
      <c r="AH153" s="74">
        <v>8</v>
      </c>
      <c r="AI153" s="74">
        <v>8</v>
      </c>
      <c r="AJ153" s="242">
        <f>SUM(AF153,AG154)</f>
        <v>68</v>
      </c>
      <c r="AK153" s="244">
        <f>COUNTIF(Y153:AA153,"=10")+COUNTIF(AC153:AE153,"=10")+COUNTIF(AG153:AI153,"=10")</f>
        <v>4</v>
      </c>
      <c r="AL153" s="244">
        <f>COUNTIF(Z153:AB153,"=8")+COUNTIF(AD153:AF153,"=8")+COUNTIF(AH153:AJ153,"=8")</f>
        <v>2</v>
      </c>
      <c r="AM153" s="218">
        <f>AJ153</f>
        <v>68</v>
      </c>
      <c r="AN153" s="162"/>
      <c r="AO153" s="289"/>
      <c r="AP153" s="268">
        <v>8</v>
      </c>
      <c r="AQ153" s="269" t="s">
        <v>52</v>
      </c>
      <c r="AR153" s="265"/>
      <c r="AS153" s="180">
        <v>0</v>
      </c>
      <c r="AT153" s="181">
        <v>0</v>
      </c>
      <c r="AU153" s="182">
        <v>10</v>
      </c>
      <c r="AV153" s="266">
        <f>AS154</f>
        <v>10</v>
      </c>
      <c r="AW153" s="183">
        <v>0</v>
      </c>
      <c r="AX153" s="181">
        <v>0</v>
      </c>
      <c r="AY153" s="181">
        <v>0</v>
      </c>
      <c r="AZ153" s="266">
        <f>SUM(AV153,AW154)</f>
        <v>10</v>
      </c>
      <c r="BA153" s="183">
        <v>6</v>
      </c>
      <c r="BB153" s="181">
        <v>0</v>
      </c>
      <c r="BC153" s="181">
        <v>10</v>
      </c>
      <c r="BD153" s="266">
        <f>SUM(AZ153,BA154)</f>
        <v>26</v>
      </c>
      <c r="BE153" s="259">
        <f>COUNTIF(AS153:AU153,"=10")+COUNTIF(AW153:AY153,"=10")+COUNTIF(BA153:BC153,"=10")</f>
        <v>2</v>
      </c>
      <c r="BF153" s="259">
        <f>COUNTIF(AT153:AV153,"=8")+COUNTIF(AX153:AZ153,"=8")+COUNTIF(BB153:BD153,"=8")</f>
        <v>0</v>
      </c>
      <c r="BG153" s="248">
        <f>BD153</f>
        <v>26</v>
      </c>
      <c r="BH153" s="162"/>
      <c r="BI153" s="289"/>
      <c r="BJ153" s="268">
        <v>2</v>
      </c>
      <c r="BK153" s="269" t="s">
        <v>25</v>
      </c>
      <c r="BL153" s="265"/>
      <c r="BM153" s="180">
        <v>10</v>
      </c>
      <c r="BN153" s="181">
        <v>0</v>
      </c>
      <c r="BO153" s="182">
        <v>0</v>
      </c>
      <c r="BP153" s="266">
        <f>BM154</f>
        <v>10</v>
      </c>
      <c r="BQ153" s="183">
        <v>10</v>
      </c>
      <c r="BR153" s="181">
        <v>10</v>
      </c>
      <c r="BS153" s="181">
        <v>0</v>
      </c>
      <c r="BT153" s="266">
        <f>SUM(BP153,BQ154)</f>
        <v>30</v>
      </c>
      <c r="BU153" s="183">
        <v>6</v>
      </c>
      <c r="BV153" s="181">
        <v>4</v>
      </c>
      <c r="BW153" s="181">
        <v>0</v>
      </c>
      <c r="BX153" s="266">
        <f>SUM(BT153,BU154)</f>
        <v>40</v>
      </c>
      <c r="BY153" s="259">
        <f>COUNTIF(BM153:BO153,"=10")+COUNTIF(BQ153:BS153,"=10")+COUNTIF(BU153:BW153,"=10")</f>
        <v>3</v>
      </c>
      <c r="BZ153" s="259">
        <f>COUNTIF(BN153:BP153,"=8")+COUNTIF(BR153:BT153,"=8")+COUNTIF(BV153:BX153,"=8")</f>
        <v>0</v>
      </c>
      <c r="CA153" s="248">
        <f>BX153</f>
        <v>40</v>
      </c>
    </row>
    <row r="154" spans="1:79" ht="15.75" thickBot="1" x14ac:dyDescent="0.3">
      <c r="A154" s="290"/>
      <c r="B154" s="236"/>
      <c r="C154" s="238"/>
      <c r="D154" s="241"/>
      <c r="E154" s="220">
        <f>SUM(E153:G153)</f>
        <v>14</v>
      </c>
      <c r="F154" s="220"/>
      <c r="G154" s="221"/>
      <c r="H154" s="243"/>
      <c r="I154" s="222">
        <f>SUM(I153:K153)</f>
        <v>24</v>
      </c>
      <c r="J154" s="220"/>
      <c r="K154" s="221"/>
      <c r="L154" s="243"/>
      <c r="M154" s="222">
        <f>SUM(M153:O153)</f>
        <v>10</v>
      </c>
      <c r="N154" s="220"/>
      <c r="O154" s="221"/>
      <c r="P154" s="243"/>
      <c r="Q154" s="245"/>
      <c r="R154" s="245"/>
      <c r="S154" s="219"/>
      <c r="T154" s="162"/>
      <c r="U154" s="282"/>
      <c r="V154" s="236"/>
      <c r="W154" s="238"/>
      <c r="X154" s="241"/>
      <c r="Y154" s="220">
        <f>SUM(Y153:AA153)</f>
        <v>22</v>
      </c>
      <c r="Z154" s="220"/>
      <c r="AA154" s="221"/>
      <c r="AB154" s="243"/>
      <c r="AC154" s="222">
        <f>SUM(AC153:AE153)</f>
        <v>20</v>
      </c>
      <c r="AD154" s="220"/>
      <c r="AE154" s="221"/>
      <c r="AF154" s="243"/>
      <c r="AG154" s="222">
        <f>SUM(AG153:AI153)</f>
        <v>26</v>
      </c>
      <c r="AH154" s="220"/>
      <c r="AI154" s="221"/>
      <c r="AJ154" s="243"/>
      <c r="AK154" s="245"/>
      <c r="AL154" s="245"/>
      <c r="AM154" s="219"/>
      <c r="AN154" s="162"/>
      <c r="AO154" s="289"/>
      <c r="AP154" s="262"/>
      <c r="AQ154" s="264"/>
      <c r="AR154" s="258"/>
      <c r="AS154" s="223">
        <f>SUM(AS153:AU153)</f>
        <v>10</v>
      </c>
      <c r="AT154" s="223"/>
      <c r="AU154" s="224"/>
      <c r="AV154" s="267"/>
      <c r="AW154" s="225">
        <f>SUM(AW153:AY153)</f>
        <v>0</v>
      </c>
      <c r="AX154" s="223"/>
      <c r="AY154" s="224"/>
      <c r="AZ154" s="267"/>
      <c r="BA154" s="225">
        <f>SUM(BA153:BC153)</f>
        <v>16</v>
      </c>
      <c r="BB154" s="223"/>
      <c r="BC154" s="224"/>
      <c r="BD154" s="267"/>
      <c r="BE154" s="260"/>
      <c r="BF154" s="260"/>
      <c r="BG154" s="249"/>
      <c r="BH154" s="162"/>
      <c r="BI154" s="289"/>
      <c r="BJ154" s="262"/>
      <c r="BK154" s="264"/>
      <c r="BL154" s="258"/>
      <c r="BM154" s="223">
        <f>SUM(BM153:BO153)</f>
        <v>10</v>
      </c>
      <c r="BN154" s="223"/>
      <c r="BO154" s="224"/>
      <c r="BP154" s="267"/>
      <c r="BQ154" s="225">
        <f>SUM(BQ153:BS153)</f>
        <v>20</v>
      </c>
      <c r="BR154" s="223"/>
      <c r="BS154" s="224"/>
      <c r="BT154" s="267"/>
      <c r="BU154" s="225">
        <f>SUM(BU153:BW153)</f>
        <v>10</v>
      </c>
      <c r="BV154" s="223"/>
      <c r="BW154" s="224"/>
      <c r="BX154" s="267"/>
      <c r="BY154" s="260"/>
      <c r="BZ154" s="260"/>
      <c r="CA154" s="249"/>
    </row>
    <row r="155" spans="1:79" s="77" customFormat="1" ht="15.75" thickBot="1" x14ac:dyDescent="0.3">
      <c r="A155" s="189"/>
      <c r="U155" s="187"/>
      <c r="AO155" s="191"/>
      <c r="BI155" s="187"/>
    </row>
    <row r="156" spans="1:79" s="31" customFormat="1" ht="15" customHeight="1" x14ac:dyDescent="0.25">
      <c r="A156" s="289">
        <v>12</v>
      </c>
      <c r="B156" s="248" t="s">
        <v>0</v>
      </c>
      <c r="C156" s="248" t="s">
        <v>1</v>
      </c>
      <c r="D156" s="248" t="s">
        <v>27</v>
      </c>
      <c r="E156" s="250" t="s">
        <v>28</v>
      </c>
      <c r="F156" s="251"/>
      <c r="G156" s="252"/>
      <c r="H156" s="253" t="s">
        <v>29</v>
      </c>
      <c r="I156" s="250" t="s">
        <v>30</v>
      </c>
      <c r="J156" s="251"/>
      <c r="K156" s="252"/>
      <c r="L156" s="253" t="s">
        <v>29</v>
      </c>
      <c r="M156" s="250" t="s">
        <v>31</v>
      </c>
      <c r="N156" s="251"/>
      <c r="O156" s="252"/>
      <c r="P156" s="253" t="s">
        <v>29</v>
      </c>
      <c r="Q156" s="255" t="s">
        <v>35</v>
      </c>
      <c r="R156" s="257" t="s">
        <v>36</v>
      </c>
      <c r="S156" s="248" t="s">
        <v>24</v>
      </c>
      <c r="T156" s="162"/>
      <c r="U156" s="291">
        <v>48</v>
      </c>
      <c r="V156" s="248" t="s">
        <v>0</v>
      </c>
      <c r="W156" s="248" t="s">
        <v>1</v>
      </c>
      <c r="X156" s="248" t="s">
        <v>27</v>
      </c>
      <c r="Y156" s="250" t="s">
        <v>28</v>
      </c>
      <c r="Z156" s="251"/>
      <c r="AA156" s="252"/>
      <c r="AB156" s="253" t="s">
        <v>29</v>
      </c>
      <c r="AC156" s="250" t="s">
        <v>30</v>
      </c>
      <c r="AD156" s="251"/>
      <c r="AE156" s="252"/>
      <c r="AF156" s="253" t="s">
        <v>29</v>
      </c>
      <c r="AG156" s="250" t="s">
        <v>31</v>
      </c>
      <c r="AH156" s="251"/>
      <c r="AI156" s="252"/>
      <c r="AJ156" s="253" t="s">
        <v>29</v>
      </c>
      <c r="AK156" s="255" t="s">
        <v>35</v>
      </c>
      <c r="AL156" s="257" t="s">
        <v>36</v>
      </c>
      <c r="AM156" s="248" t="s">
        <v>24</v>
      </c>
      <c r="AN156" s="162"/>
      <c r="AO156" s="290">
        <v>83</v>
      </c>
      <c r="AP156" s="274" t="s">
        <v>0</v>
      </c>
      <c r="AQ156" s="274" t="s">
        <v>1</v>
      </c>
      <c r="AR156" s="274" t="s">
        <v>27</v>
      </c>
      <c r="AS156" s="276" t="s">
        <v>28</v>
      </c>
      <c r="AT156" s="277"/>
      <c r="AU156" s="278"/>
      <c r="AV156" s="279" t="s">
        <v>29</v>
      </c>
      <c r="AW156" s="276" t="s">
        <v>30</v>
      </c>
      <c r="AX156" s="277"/>
      <c r="AY156" s="278"/>
      <c r="AZ156" s="279" t="s">
        <v>29</v>
      </c>
      <c r="BA156" s="276" t="s">
        <v>31</v>
      </c>
      <c r="BB156" s="277"/>
      <c r="BC156" s="278"/>
      <c r="BD156" s="279" t="s">
        <v>29</v>
      </c>
      <c r="BE156" s="231" t="s">
        <v>35</v>
      </c>
      <c r="BF156" s="233" t="s">
        <v>36</v>
      </c>
      <c r="BG156" s="274" t="s">
        <v>24</v>
      </c>
      <c r="BH156" s="158"/>
      <c r="BI156" s="290">
        <v>117</v>
      </c>
      <c r="BJ156" s="218" t="s">
        <v>0</v>
      </c>
      <c r="BK156" s="218" t="s">
        <v>1</v>
      </c>
      <c r="BL156" s="218" t="s">
        <v>27</v>
      </c>
      <c r="BM156" s="226" t="s">
        <v>28</v>
      </c>
      <c r="BN156" s="227"/>
      <c r="BO156" s="228"/>
      <c r="BP156" s="229" t="s">
        <v>29</v>
      </c>
      <c r="BQ156" s="226" t="s">
        <v>30</v>
      </c>
      <c r="BR156" s="227"/>
      <c r="BS156" s="228"/>
      <c r="BT156" s="229" t="s">
        <v>29</v>
      </c>
      <c r="BU156" s="226" t="s">
        <v>31</v>
      </c>
      <c r="BV156" s="227"/>
      <c r="BW156" s="228"/>
      <c r="BX156" s="229" t="s">
        <v>29</v>
      </c>
      <c r="BY156" s="231" t="s">
        <v>35</v>
      </c>
      <c r="BZ156" s="233" t="s">
        <v>36</v>
      </c>
      <c r="CA156" s="218" t="s">
        <v>24</v>
      </c>
    </row>
    <row r="157" spans="1:79" s="31" customFormat="1" ht="15.75" customHeight="1" thickBot="1" x14ac:dyDescent="0.3">
      <c r="A157" s="289"/>
      <c r="B157" s="249"/>
      <c r="C157" s="249"/>
      <c r="D157" s="249"/>
      <c r="E157" s="173" t="s">
        <v>32</v>
      </c>
      <c r="F157" s="174" t="s">
        <v>33</v>
      </c>
      <c r="G157" s="175" t="s">
        <v>34</v>
      </c>
      <c r="H157" s="254"/>
      <c r="I157" s="173" t="s">
        <v>32</v>
      </c>
      <c r="J157" s="174" t="s">
        <v>33</v>
      </c>
      <c r="K157" s="175" t="s">
        <v>34</v>
      </c>
      <c r="L157" s="254"/>
      <c r="M157" s="173" t="s">
        <v>32</v>
      </c>
      <c r="N157" s="174" t="s">
        <v>33</v>
      </c>
      <c r="O157" s="175" t="s">
        <v>34</v>
      </c>
      <c r="P157" s="254"/>
      <c r="Q157" s="256"/>
      <c r="R157" s="258"/>
      <c r="S157" s="249"/>
      <c r="T157" s="162"/>
      <c r="U157" s="291"/>
      <c r="V157" s="249"/>
      <c r="W157" s="249"/>
      <c r="X157" s="249"/>
      <c r="Y157" s="173" t="s">
        <v>32</v>
      </c>
      <c r="Z157" s="174" t="s">
        <v>33</v>
      </c>
      <c r="AA157" s="175" t="s">
        <v>34</v>
      </c>
      <c r="AB157" s="254"/>
      <c r="AC157" s="173" t="s">
        <v>32</v>
      </c>
      <c r="AD157" s="174" t="s">
        <v>33</v>
      </c>
      <c r="AE157" s="175" t="s">
        <v>34</v>
      </c>
      <c r="AF157" s="254"/>
      <c r="AG157" s="173" t="s">
        <v>32</v>
      </c>
      <c r="AH157" s="174" t="s">
        <v>33</v>
      </c>
      <c r="AI157" s="175" t="s">
        <v>34</v>
      </c>
      <c r="AJ157" s="254"/>
      <c r="AK157" s="256"/>
      <c r="AL157" s="258"/>
      <c r="AM157" s="249"/>
      <c r="AN157" s="162"/>
      <c r="AO157" s="290"/>
      <c r="AP157" s="275"/>
      <c r="AQ157" s="275"/>
      <c r="AR157" s="275"/>
      <c r="AS157" s="66" t="s">
        <v>32</v>
      </c>
      <c r="AT157" s="67" t="s">
        <v>33</v>
      </c>
      <c r="AU157" s="68" t="s">
        <v>34</v>
      </c>
      <c r="AV157" s="280"/>
      <c r="AW157" s="66" t="s">
        <v>32</v>
      </c>
      <c r="AX157" s="67" t="s">
        <v>33</v>
      </c>
      <c r="AY157" s="68" t="s">
        <v>34</v>
      </c>
      <c r="AZ157" s="280"/>
      <c r="BA157" s="66" t="s">
        <v>32</v>
      </c>
      <c r="BB157" s="67" t="s">
        <v>33</v>
      </c>
      <c r="BC157" s="68" t="s">
        <v>34</v>
      </c>
      <c r="BD157" s="280"/>
      <c r="BE157" s="232"/>
      <c r="BF157" s="234"/>
      <c r="BG157" s="275"/>
      <c r="BH157" s="158"/>
      <c r="BI157" s="290"/>
      <c r="BJ157" s="219"/>
      <c r="BK157" s="219"/>
      <c r="BL157" s="219"/>
      <c r="BM157" s="78" t="s">
        <v>32</v>
      </c>
      <c r="BN157" s="79" t="s">
        <v>33</v>
      </c>
      <c r="BO157" s="80" t="s">
        <v>34</v>
      </c>
      <c r="BP157" s="230"/>
      <c r="BQ157" s="78" t="s">
        <v>32</v>
      </c>
      <c r="BR157" s="79" t="s">
        <v>33</v>
      </c>
      <c r="BS157" s="80" t="s">
        <v>34</v>
      </c>
      <c r="BT157" s="230"/>
      <c r="BU157" s="78" t="s">
        <v>32</v>
      </c>
      <c r="BV157" s="79" t="s">
        <v>33</v>
      </c>
      <c r="BW157" s="80" t="s">
        <v>34</v>
      </c>
      <c r="BX157" s="230"/>
      <c r="BY157" s="232"/>
      <c r="BZ157" s="234"/>
      <c r="CA157" s="219"/>
    </row>
    <row r="158" spans="1:79" s="31" customFormat="1" x14ac:dyDescent="0.25">
      <c r="A158" s="289"/>
      <c r="B158" s="261">
        <v>3</v>
      </c>
      <c r="C158" s="263" t="s">
        <v>44</v>
      </c>
      <c r="D158" s="257">
        <v>5</v>
      </c>
      <c r="E158" s="176">
        <v>8</v>
      </c>
      <c r="F158" s="177">
        <v>10</v>
      </c>
      <c r="G158" s="178">
        <v>0</v>
      </c>
      <c r="H158" s="266">
        <f>E159</f>
        <v>18</v>
      </c>
      <c r="I158" s="179">
        <v>8</v>
      </c>
      <c r="J158" s="177">
        <v>0</v>
      </c>
      <c r="K158" s="177">
        <v>0</v>
      </c>
      <c r="L158" s="266">
        <f>SUM(H158,I159)</f>
        <v>26</v>
      </c>
      <c r="M158" s="179">
        <v>4</v>
      </c>
      <c r="N158" s="177">
        <v>6</v>
      </c>
      <c r="O158" s="177">
        <v>0</v>
      </c>
      <c r="P158" s="266">
        <f>SUM(L158,M159)</f>
        <v>36</v>
      </c>
      <c r="Q158" s="259">
        <f>COUNTIF(E158:G158,"=10")+COUNTIF(I158:K158,"=10")+COUNTIF(M158:O158,"=10")</f>
        <v>1</v>
      </c>
      <c r="R158" s="259">
        <f>COUNTIF(F158:H158,"=8")+COUNTIF(J158:L158,"=8")+COUNTIF(N158:P158,"=8")</f>
        <v>0</v>
      </c>
      <c r="S158" s="248">
        <f>P158</f>
        <v>36</v>
      </c>
      <c r="T158" s="162"/>
      <c r="U158" s="291"/>
      <c r="V158" s="261">
        <v>13</v>
      </c>
      <c r="W158" s="263" t="s">
        <v>37</v>
      </c>
      <c r="X158" s="257">
        <v>5</v>
      </c>
      <c r="Y158" s="176">
        <v>10</v>
      </c>
      <c r="Z158" s="177">
        <v>0</v>
      </c>
      <c r="AA158" s="178">
        <v>0</v>
      </c>
      <c r="AB158" s="266">
        <f>Y159</f>
        <v>10</v>
      </c>
      <c r="AC158" s="179">
        <v>6</v>
      </c>
      <c r="AD158" s="177">
        <v>0</v>
      </c>
      <c r="AE158" s="177">
        <v>0</v>
      </c>
      <c r="AF158" s="266">
        <f>SUM(AB158,AC159)</f>
        <v>16</v>
      </c>
      <c r="AG158" s="179">
        <v>6</v>
      </c>
      <c r="AH158" s="177">
        <v>0</v>
      </c>
      <c r="AI158" s="177">
        <v>0</v>
      </c>
      <c r="AJ158" s="266">
        <f>SUM(AF158,AG159)</f>
        <v>22</v>
      </c>
      <c r="AK158" s="259">
        <f>COUNTIF(Y158:AA158,"=10")+COUNTIF(AC158:AE158,"=10")+COUNTIF(AG158:AI158,"=10")</f>
        <v>1</v>
      </c>
      <c r="AL158" s="259">
        <f>COUNTIF(Z158:AB158,"=8")+COUNTIF(AD158:AF158,"=8")+COUNTIF(AH158:AJ158,"=8")</f>
        <v>0</v>
      </c>
      <c r="AM158" s="248">
        <f>AJ158</f>
        <v>22</v>
      </c>
      <c r="AN158" s="162"/>
      <c r="AO158" s="290"/>
      <c r="AP158" s="235">
        <v>18</v>
      </c>
      <c r="AQ158" s="237" t="s">
        <v>19</v>
      </c>
      <c r="AR158" s="239">
        <v>5</v>
      </c>
      <c r="AS158" s="69">
        <v>8</v>
      </c>
      <c r="AT158" s="70">
        <v>0</v>
      </c>
      <c r="AU158" s="71">
        <v>0</v>
      </c>
      <c r="AV158" s="242">
        <f>AS159</f>
        <v>8</v>
      </c>
      <c r="AW158" s="72">
        <v>8</v>
      </c>
      <c r="AX158" s="70">
        <v>0</v>
      </c>
      <c r="AY158" s="70">
        <v>10</v>
      </c>
      <c r="AZ158" s="242">
        <f>SUM(AV158,AW159)</f>
        <v>26</v>
      </c>
      <c r="BA158" s="72">
        <v>10</v>
      </c>
      <c r="BB158" s="70">
        <v>4</v>
      </c>
      <c r="BC158" s="70">
        <v>10</v>
      </c>
      <c r="BD158" s="242">
        <f>SUM(AZ158,BA159)</f>
        <v>50</v>
      </c>
      <c r="BE158" s="244">
        <f>COUNTIF(AS158:AU158,"=10")+COUNTIF(AW158:AY158,"=10")+COUNTIF(BA158:BC158,"=10")</f>
        <v>3</v>
      </c>
      <c r="BF158" s="244">
        <f>COUNTIF(AT158:AV158,"=8")+COUNTIF(AX158:AZ158,"=8")+COUNTIF(BB158:BD158,"=8")</f>
        <v>1</v>
      </c>
      <c r="BG158" s="218">
        <f>BD158</f>
        <v>50</v>
      </c>
      <c r="BH158" s="162"/>
      <c r="BI158" s="290"/>
      <c r="BJ158" s="235">
        <v>3</v>
      </c>
      <c r="BK158" s="237" t="s">
        <v>44</v>
      </c>
      <c r="BL158" s="239">
        <v>7</v>
      </c>
      <c r="BM158" s="69">
        <v>6</v>
      </c>
      <c r="BN158" s="70">
        <v>6</v>
      </c>
      <c r="BO158" s="71">
        <v>8</v>
      </c>
      <c r="BP158" s="242">
        <f>BM159</f>
        <v>20</v>
      </c>
      <c r="BQ158" s="72">
        <v>0</v>
      </c>
      <c r="BR158" s="70">
        <v>0</v>
      </c>
      <c r="BS158" s="70">
        <v>0</v>
      </c>
      <c r="BT158" s="242">
        <f>SUM(BP158,BQ159)</f>
        <v>20</v>
      </c>
      <c r="BU158" s="72">
        <v>10</v>
      </c>
      <c r="BV158" s="70">
        <v>6</v>
      </c>
      <c r="BW158" s="70">
        <v>0</v>
      </c>
      <c r="BX158" s="242">
        <f>SUM(BT158,BU159)</f>
        <v>36</v>
      </c>
      <c r="BY158" s="244">
        <f>COUNTIF(BM158:BO158,"=10")+COUNTIF(BQ158:BS158,"=10")+COUNTIF(BU158:BW158,"=10")</f>
        <v>1</v>
      </c>
      <c r="BZ158" s="239">
        <f>COUNTIF(BN158:BP158,"=8")+COUNTIF(BR158:BT158,"=8")+COUNTIF(BV158:BX158,"=8")</f>
        <v>1</v>
      </c>
      <c r="CA158" s="218">
        <f>BX158</f>
        <v>36</v>
      </c>
    </row>
    <row r="159" spans="1:79" s="31" customFormat="1" ht="15.75" thickBot="1" x14ac:dyDescent="0.3">
      <c r="A159" s="289"/>
      <c r="B159" s="262"/>
      <c r="C159" s="264"/>
      <c r="D159" s="265"/>
      <c r="E159" s="223">
        <f>SUM(E158:G158)</f>
        <v>18</v>
      </c>
      <c r="F159" s="223"/>
      <c r="G159" s="224"/>
      <c r="H159" s="267"/>
      <c r="I159" s="225">
        <f>SUM(I158:K158)</f>
        <v>8</v>
      </c>
      <c r="J159" s="223"/>
      <c r="K159" s="224"/>
      <c r="L159" s="267"/>
      <c r="M159" s="225">
        <f>SUM(M158:O158)</f>
        <v>10</v>
      </c>
      <c r="N159" s="223"/>
      <c r="O159" s="224"/>
      <c r="P159" s="267"/>
      <c r="Q159" s="260"/>
      <c r="R159" s="260"/>
      <c r="S159" s="249"/>
      <c r="T159" s="162"/>
      <c r="U159" s="291"/>
      <c r="V159" s="262"/>
      <c r="W159" s="264"/>
      <c r="X159" s="265"/>
      <c r="Y159" s="223">
        <f>SUM(Y158:AA158)</f>
        <v>10</v>
      </c>
      <c r="Z159" s="223"/>
      <c r="AA159" s="224"/>
      <c r="AB159" s="267"/>
      <c r="AC159" s="225">
        <f>SUM(AC158:AE158)</f>
        <v>6</v>
      </c>
      <c r="AD159" s="223"/>
      <c r="AE159" s="224"/>
      <c r="AF159" s="267"/>
      <c r="AG159" s="225">
        <f>SUM(AG158:AI158)</f>
        <v>6</v>
      </c>
      <c r="AH159" s="223"/>
      <c r="AI159" s="224"/>
      <c r="AJ159" s="267"/>
      <c r="AK159" s="260"/>
      <c r="AL159" s="260"/>
      <c r="AM159" s="249"/>
      <c r="AN159" s="162"/>
      <c r="AO159" s="290"/>
      <c r="AP159" s="236"/>
      <c r="AQ159" s="238"/>
      <c r="AR159" s="240"/>
      <c r="AS159" s="220">
        <f>SUM(AS158:AU158)</f>
        <v>8</v>
      </c>
      <c r="AT159" s="220"/>
      <c r="AU159" s="221"/>
      <c r="AV159" s="243"/>
      <c r="AW159" s="222">
        <f>SUM(AW158:AY158)</f>
        <v>18</v>
      </c>
      <c r="AX159" s="220"/>
      <c r="AY159" s="221"/>
      <c r="AZ159" s="243"/>
      <c r="BA159" s="222">
        <f>SUM(BA158:BC158)</f>
        <v>24</v>
      </c>
      <c r="BB159" s="220"/>
      <c r="BC159" s="221"/>
      <c r="BD159" s="243"/>
      <c r="BE159" s="245"/>
      <c r="BF159" s="245"/>
      <c r="BG159" s="219"/>
      <c r="BH159" s="162"/>
      <c r="BI159" s="290"/>
      <c r="BJ159" s="236"/>
      <c r="BK159" s="238"/>
      <c r="BL159" s="240"/>
      <c r="BM159" s="220">
        <f>SUM(BM158:BO158)</f>
        <v>20</v>
      </c>
      <c r="BN159" s="220"/>
      <c r="BO159" s="221"/>
      <c r="BP159" s="243"/>
      <c r="BQ159" s="222">
        <f>SUM(BQ158:BS158)</f>
        <v>0</v>
      </c>
      <c r="BR159" s="220"/>
      <c r="BS159" s="221"/>
      <c r="BT159" s="243"/>
      <c r="BU159" s="222">
        <f>SUM(BU158:BW158)</f>
        <v>16</v>
      </c>
      <c r="BV159" s="220"/>
      <c r="BW159" s="221"/>
      <c r="BX159" s="243"/>
      <c r="BY159" s="245"/>
      <c r="BZ159" s="241"/>
      <c r="CA159" s="219"/>
    </row>
    <row r="160" spans="1:79" s="31" customFormat="1" x14ac:dyDescent="0.25">
      <c r="A160" s="289"/>
      <c r="B160" s="268">
        <v>1</v>
      </c>
      <c r="C160" s="269" t="s">
        <v>7</v>
      </c>
      <c r="D160" s="265"/>
      <c r="E160" s="180">
        <v>6</v>
      </c>
      <c r="F160" s="181">
        <v>6</v>
      </c>
      <c r="G160" s="182">
        <v>8</v>
      </c>
      <c r="H160" s="266">
        <f>E161</f>
        <v>20</v>
      </c>
      <c r="I160" s="183">
        <v>10</v>
      </c>
      <c r="J160" s="181">
        <v>6</v>
      </c>
      <c r="K160" s="181">
        <v>4</v>
      </c>
      <c r="L160" s="266">
        <f>SUM(H160,I161)</f>
        <v>40</v>
      </c>
      <c r="M160" s="183">
        <v>0</v>
      </c>
      <c r="N160" s="181">
        <v>6</v>
      </c>
      <c r="O160" s="181">
        <v>4</v>
      </c>
      <c r="P160" s="266">
        <f>SUM(L160,M161)</f>
        <v>50</v>
      </c>
      <c r="Q160" s="259">
        <f>COUNTIF(E160:G160,"=10")+COUNTIF(I160:K160,"=10")+COUNTIF(M160:O160,"=10")</f>
        <v>1</v>
      </c>
      <c r="R160" s="259">
        <f>COUNTIF(F160:H160,"=8")+COUNTIF(J160:L160,"=8")+COUNTIF(N160:P160,"=8")</f>
        <v>1</v>
      </c>
      <c r="S160" s="248">
        <f>P160</f>
        <v>50</v>
      </c>
      <c r="T160" s="162"/>
      <c r="U160" s="291"/>
      <c r="V160" s="268">
        <v>8</v>
      </c>
      <c r="W160" s="269" t="s">
        <v>52</v>
      </c>
      <c r="X160" s="265"/>
      <c r="Y160" s="180">
        <v>4</v>
      </c>
      <c r="Z160" s="181">
        <v>0</v>
      </c>
      <c r="AA160" s="182">
        <v>6</v>
      </c>
      <c r="AB160" s="266">
        <f>Y161</f>
        <v>10</v>
      </c>
      <c r="AC160" s="183">
        <v>6</v>
      </c>
      <c r="AD160" s="181">
        <v>0</v>
      </c>
      <c r="AE160" s="181">
        <v>8</v>
      </c>
      <c r="AF160" s="266">
        <f>SUM(AB160,AC161)</f>
        <v>24</v>
      </c>
      <c r="AG160" s="183">
        <v>8</v>
      </c>
      <c r="AH160" s="181">
        <v>10</v>
      </c>
      <c r="AI160" s="181">
        <v>6</v>
      </c>
      <c r="AJ160" s="266">
        <f>SUM(AF160,AG161)</f>
        <v>48</v>
      </c>
      <c r="AK160" s="259">
        <f>COUNTIF(Y160:AA160,"=10")+COUNTIF(AC160:AE160,"=10")+COUNTIF(AG160:AI160,"=10")</f>
        <v>1</v>
      </c>
      <c r="AL160" s="259">
        <f>COUNTIF(Z160:AB160,"=8")+COUNTIF(AD160:AF160,"=8")+COUNTIF(AH160:AJ160,"=8")</f>
        <v>1</v>
      </c>
      <c r="AM160" s="248">
        <f>AJ160</f>
        <v>48</v>
      </c>
      <c r="AN160" s="162"/>
      <c r="AO160" s="290"/>
      <c r="AP160" s="246">
        <v>3</v>
      </c>
      <c r="AQ160" s="247" t="s">
        <v>44</v>
      </c>
      <c r="AR160" s="240"/>
      <c r="AS160" s="73">
        <v>10</v>
      </c>
      <c r="AT160" s="74">
        <v>8</v>
      </c>
      <c r="AU160" s="75">
        <v>10</v>
      </c>
      <c r="AV160" s="242">
        <f>AS161</f>
        <v>28</v>
      </c>
      <c r="AW160" s="76">
        <v>8</v>
      </c>
      <c r="AX160" s="74">
        <v>6</v>
      </c>
      <c r="AY160" s="74">
        <v>6</v>
      </c>
      <c r="AZ160" s="242">
        <f>SUM(AV160,AW161)</f>
        <v>48</v>
      </c>
      <c r="BA160" s="76">
        <v>8</v>
      </c>
      <c r="BB160" s="74">
        <v>0</v>
      </c>
      <c r="BC160" s="74">
        <v>10</v>
      </c>
      <c r="BD160" s="242">
        <f>SUM(AZ160,BA161)</f>
        <v>66</v>
      </c>
      <c r="BE160" s="244">
        <f>COUNTIF(AS160:AU160,"=10")+COUNTIF(AW160:AY160,"=10")+COUNTIF(BA160:BC160,"=10")</f>
        <v>3</v>
      </c>
      <c r="BF160" s="244">
        <f>COUNTIF(AT160:AV160,"=8")+COUNTIF(AX160:AZ160,"=8")+COUNTIF(BB160:BD160,"=8")</f>
        <v>1</v>
      </c>
      <c r="BG160" s="218">
        <f>BD160</f>
        <v>66</v>
      </c>
      <c r="BH160" s="162"/>
      <c r="BI160" s="290"/>
      <c r="BJ160" s="246">
        <v>15</v>
      </c>
      <c r="BK160" s="247" t="s">
        <v>64</v>
      </c>
      <c r="BL160" s="240"/>
      <c r="BM160" s="73">
        <v>0</v>
      </c>
      <c r="BN160" s="74">
        <v>0</v>
      </c>
      <c r="BO160" s="75">
        <v>0</v>
      </c>
      <c r="BP160" s="242">
        <f>BM161</f>
        <v>0</v>
      </c>
      <c r="BQ160" s="76">
        <v>0</v>
      </c>
      <c r="BR160" s="74">
        <v>0</v>
      </c>
      <c r="BS160" s="74">
        <v>0</v>
      </c>
      <c r="BT160" s="242">
        <f>SUM(BP160,BQ161)</f>
        <v>0</v>
      </c>
      <c r="BU160" s="76">
        <v>0</v>
      </c>
      <c r="BV160" s="74">
        <v>0</v>
      </c>
      <c r="BW160" s="74">
        <v>0</v>
      </c>
      <c r="BX160" s="242">
        <f>SUM(BT160,BU161)</f>
        <v>0</v>
      </c>
      <c r="BY160" s="244">
        <f>COUNTIF(BM160:BO160,"=10")+COUNTIF(BQ160:BS160,"=10")+COUNTIF(BU160:BW160,"=10")</f>
        <v>0</v>
      </c>
      <c r="BZ160" s="239">
        <f>COUNTIF(BN160:BP160,"=8")+COUNTIF(BR160:BT160,"=8")+COUNTIF(BV160:BX160,"=8")</f>
        <v>0</v>
      </c>
      <c r="CA160" s="218">
        <f>BX160</f>
        <v>0</v>
      </c>
    </row>
    <row r="161" spans="1:79" s="31" customFormat="1" ht="15.75" thickBot="1" x14ac:dyDescent="0.3">
      <c r="A161" s="289"/>
      <c r="B161" s="262"/>
      <c r="C161" s="264"/>
      <c r="D161" s="258"/>
      <c r="E161" s="223">
        <f>SUM(E160:G160)</f>
        <v>20</v>
      </c>
      <c r="F161" s="223"/>
      <c r="G161" s="224"/>
      <c r="H161" s="267"/>
      <c r="I161" s="225">
        <f>SUM(I160:K160)</f>
        <v>20</v>
      </c>
      <c r="J161" s="223"/>
      <c r="K161" s="224"/>
      <c r="L161" s="267"/>
      <c r="M161" s="225">
        <f>SUM(M160:O160)</f>
        <v>10</v>
      </c>
      <c r="N161" s="223"/>
      <c r="O161" s="224"/>
      <c r="P161" s="267"/>
      <c r="Q161" s="260"/>
      <c r="R161" s="260"/>
      <c r="S161" s="249"/>
      <c r="T161" s="162"/>
      <c r="U161" s="291"/>
      <c r="V161" s="262"/>
      <c r="W161" s="264"/>
      <c r="X161" s="258"/>
      <c r="Y161" s="223">
        <f>SUM(Y160:AA160)</f>
        <v>10</v>
      </c>
      <c r="Z161" s="223"/>
      <c r="AA161" s="224"/>
      <c r="AB161" s="267"/>
      <c r="AC161" s="225">
        <f>SUM(AC160:AE160)</f>
        <v>14</v>
      </c>
      <c r="AD161" s="223"/>
      <c r="AE161" s="224"/>
      <c r="AF161" s="267"/>
      <c r="AG161" s="225">
        <f>SUM(AG160:AI160)</f>
        <v>24</v>
      </c>
      <c r="AH161" s="223"/>
      <c r="AI161" s="224"/>
      <c r="AJ161" s="267"/>
      <c r="AK161" s="260"/>
      <c r="AL161" s="260"/>
      <c r="AM161" s="249"/>
      <c r="AN161" s="162"/>
      <c r="AO161" s="290"/>
      <c r="AP161" s="236"/>
      <c r="AQ161" s="238"/>
      <c r="AR161" s="241"/>
      <c r="AS161" s="220">
        <f>SUM(AS160:AU160)</f>
        <v>28</v>
      </c>
      <c r="AT161" s="220"/>
      <c r="AU161" s="221"/>
      <c r="AV161" s="243"/>
      <c r="AW161" s="222">
        <f>SUM(AW160:AY160)</f>
        <v>20</v>
      </c>
      <c r="AX161" s="220"/>
      <c r="AY161" s="221"/>
      <c r="AZ161" s="243"/>
      <c r="BA161" s="222">
        <f>SUM(BA160:BC160)</f>
        <v>18</v>
      </c>
      <c r="BB161" s="220"/>
      <c r="BC161" s="221"/>
      <c r="BD161" s="243"/>
      <c r="BE161" s="245"/>
      <c r="BF161" s="245"/>
      <c r="BG161" s="219"/>
      <c r="BH161" s="162"/>
      <c r="BI161" s="290"/>
      <c r="BJ161" s="236"/>
      <c r="BK161" s="238"/>
      <c r="BL161" s="241"/>
      <c r="BM161" s="220">
        <f>SUM(BM160:BO160)</f>
        <v>0</v>
      </c>
      <c r="BN161" s="220"/>
      <c r="BO161" s="221"/>
      <c r="BP161" s="243"/>
      <c r="BQ161" s="222">
        <f>SUM(BQ160:BS160)</f>
        <v>0</v>
      </c>
      <c r="BR161" s="220"/>
      <c r="BS161" s="221"/>
      <c r="BT161" s="243"/>
      <c r="BU161" s="222">
        <f>SUM(BU160:BW160)</f>
        <v>0</v>
      </c>
      <c r="BV161" s="220"/>
      <c r="BW161" s="221"/>
      <c r="BX161" s="243"/>
      <c r="BY161" s="245"/>
      <c r="BZ161" s="241"/>
      <c r="CA161" s="219"/>
    </row>
    <row r="162" spans="1:79" ht="15.75" thickBot="1" x14ac:dyDescent="0.3">
      <c r="A162" s="289"/>
      <c r="B162" s="184"/>
      <c r="C162" s="184"/>
      <c r="D162" s="184"/>
      <c r="E162" s="184"/>
      <c r="F162" s="184"/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U162" s="291"/>
      <c r="V162" s="184"/>
      <c r="W162" s="184"/>
      <c r="X162" s="184"/>
      <c r="Y162" s="184"/>
      <c r="Z162" s="184"/>
      <c r="AA162" s="184"/>
      <c r="AB162" s="184"/>
      <c r="AC162" s="184"/>
      <c r="AD162" s="184"/>
      <c r="AE162" s="184"/>
      <c r="AF162" s="184"/>
      <c r="AG162" s="184"/>
      <c r="AH162" s="184"/>
      <c r="AI162" s="184"/>
      <c r="AJ162" s="184"/>
      <c r="AK162" s="184"/>
      <c r="AL162" s="184"/>
      <c r="AM162" s="184"/>
      <c r="AO162" s="290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290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</row>
    <row r="163" spans="1:79" ht="15" customHeight="1" x14ac:dyDescent="0.25">
      <c r="A163" s="289"/>
      <c r="B163" s="248" t="s">
        <v>0</v>
      </c>
      <c r="C163" s="248" t="s">
        <v>1</v>
      </c>
      <c r="D163" s="248" t="s">
        <v>27</v>
      </c>
      <c r="E163" s="250" t="s">
        <v>28</v>
      </c>
      <c r="F163" s="251"/>
      <c r="G163" s="252"/>
      <c r="H163" s="253" t="s">
        <v>29</v>
      </c>
      <c r="I163" s="250" t="s">
        <v>30</v>
      </c>
      <c r="J163" s="251"/>
      <c r="K163" s="252"/>
      <c r="L163" s="253" t="s">
        <v>29</v>
      </c>
      <c r="M163" s="250" t="s">
        <v>31</v>
      </c>
      <c r="N163" s="251"/>
      <c r="O163" s="252"/>
      <c r="P163" s="253" t="s">
        <v>29</v>
      </c>
      <c r="Q163" s="255" t="s">
        <v>35</v>
      </c>
      <c r="R163" s="257" t="s">
        <v>36</v>
      </c>
      <c r="S163" s="248" t="s">
        <v>24</v>
      </c>
      <c r="T163" s="162"/>
      <c r="U163" s="291"/>
      <c r="V163" s="248" t="s">
        <v>0</v>
      </c>
      <c r="W163" s="248" t="s">
        <v>1</v>
      </c>
      <c r="X163" s="248" t="s">
        <v>27</v>
      </c>
      <c r="Y163" s="250" t="s">
        <v>28</v>
      </c>
      <c r="Z163" s="251"/>
      <c r="AA163" s="252"/>
      <c r="AB163" s="253" t="s">
        <v>29</v>
      </c>
      <c r="AC163" s="250" t="s">
        <v>30</v>
      </c>
      <c r="AD163" s="251"/>
      <c r="AE163" s="252"/>
      <c r="AF163" s="253" t="s">
        <v>29</v>
      </c>
      <c r="AG163" s="250" t="s">
        <v>31</v>
      </c>
      <c r="AH163" s="251"/>
      <c r="AI163" s="252"/>
      <c r="AJ163" s="253" t="s">
        <v>29</v>
      </c>
      <c r="AK163" s="255" t="s">
        <v>35</v>
      </c>
      <c r="AL163" s="257" t="s">
        <v>36</v>
      </c>
      <c r="AM163" s="248" t="s">
        <v>24</v>
      </c>
      <c r="AN163" s="162"/>
      <c r="AO163" s="290"/>
      <c r="AP163" s="218" t="s">
        <v>0</v>
      </c>
      <c r="AQ163" s="218" t="s">
        <v>1</v>
      </c>
      <c r="AR163" s="218" t="s">
        <v>27</v>
      </c>
      <c r="AS163" s="226" t="s">
        <v>28</v>
      </c>
      <c r="AT163" s="227"/>
      <c r="AU163" s="228"/>
      <c r="AV163" s="229" t="s">
        <v>29</v>
      </c>
      <c r="AW163" s="226" t="s">
        <v>30</v>
      </c>
      <c r="AX163" s="227"/>
      <c r="AY163" s="228"/>
      <c r="AZ163" s="229" t="s">
        <v>29</v>
      </c>
      <c r="BA163" s="226" t="s">
        <v>31</v>
      </c>
      <c r="BB163" s="227"/>
      <c r="BC163" s="228"/>
      <c r="BD163" s="229" t="s">
        <v>29</v>
      </c>
      <c r="BE163" s="231" t="s">
        <v>35</v>
      </c>
      <c r="BF163" s="233" t="s">
        <v>36</v>
      </c>
      <c r="BG163" s="218" t="s">
        <v>24</v>
      </c>
      <c r="BH163" s="162"/>
      <c r="BI163" s="290"/>
      <c r="BJ163" s="218" t="s">
        <v>0</v>
      </c>
      <c r="BK163" s="218" t="s">
        <v>1</v>
      </c>
      <c r="BL163" s="218" t="s">
        <v>27</v>
      </c>
      <c r="BM163" s="226" t="s">
        <v>28</v>
      </c>
      <c r="BN163" s="227"/>
      <c r="BO163" s="228"/>
      <c r="BP163" s="229" t="s">
        <v>29</v>
      </c>
      <c r="BQ163" s="226" t="s">
        <v>30</v>
      </c>
      <c r="BR163" s="227"/>
      <c r="BS163" s="228"/>
      <c r="BT163" s="229" t="s">
        <v>29</v>
      </c>
      <c r="BU163" s="226" t="s">
        <v>31</v>
      </c>
      <c r="BV163" s="227"/>
      <c r="BW163" s="228"/>
      <c r="BX163" s="229" t="s">
        <v>29</v>
      </c>
      <c r="BY163" s="231" t="s">
        <v>35</v>
      </c>
      <c r="BZ163" s="233" t="s">
        <v>36</v>
      </c>
      <c r="CA163" s="218" t="s">
        <v>24</v>
      </c>
    </row>
    <row r="164" spans="1:79" ht="15.75" customHeight="1" thickBot="1" x14ac:dyDescent="0.3">
      <c r="A164" s="289"/>
      <c r="B164" s="249"/>
      <c r="C164" s="249"/>
      <c r="D164" s="249"/>
      <c r="E164" s="173" t="s">
        <v>32</v>
      </c>
      <c r="F164" s="174" t="s">
        <v>33</v>
      </c>
      <c r="G164" s="175" t="s">
        <v>34</v>
      </c>
      <c r="H164" s="254"/>
      <c r="I164" s="173" t="s">
        <v>32</v>
      </c>
      <c r="J164" s="174" t="s">
        <v>33</v>
      </c>
      <c r="K164" s="175" t="s">
        <v>34</v>
      </c>
      <c r="L164" s="254"/>
      <c r="M164" s="173" t="s">
        <v>32</v>
      </c>
      <c r="N164" s="174" t="s">
        <v>33</v>
      </c>
      <c r="O164" s="175" t="s">
        <v>34</v>
      </c>
      <c r="P164" s="254"/>
      <c r="Q164" s="256"/>
      <c r="R164" s="258"/>
      <c r="S164" s="249"/>
      <c r="T164" s="162"/>
      <c r="U164" s="291"/>
      <c r="V164" s="249"/>
      <c r="W164" s="249"/>
      <c r="X164" s="249"/>
      <c r="Y164" s="173" t="s">
        <v>32</v>
      </c>
      <c r="Z164" s="174" t="s">
        <v>33</v>
      </c>
      <c r="AA164" s="175" t="s">
        <v>34</v>
      </c>
      <c r="AB164" s="254"/>
      <c r="AC164" s="173" t="s">
        <v>32</v>
      </c>
      <c r="AD164" s="174" t="s">
        <v>33</v>
      </c>
      <c r="AE164" s="175" t="s">
        <v>34</v>
      </c>
      <c r="AF164" s="254"/>
      <c r="AG164" s="173" t="s">
        <v>32</v>
      </c>
      <c r="AH164" s="174" t="s">
        <v>33</v>
      </c>
      <c r="AI164" s="175" t="s">
        <v>34</v>
      </c>
      <c r="AJ164" s="254"/>
      <c r="AK164" s="256"/>
      <c r="AL164" s="258"/>
      <c r="AM164" s="249"/>
      <c r="AN164" s="162"/>
      <c r="AO164" s="290"/>
      <c r="AP164" s="219"/>
      <c r="AQ164" s="219"/>
      <c r="AR164" s="219"/>
      <c r="AS164" s="78" t="s">
        <v>32</v>
      </c>
      <c r="AT164" s="79" t="s">
        <v>33</v>
      </c>
      <c r="AU164" s="80" t="s">
        <v>34</v>
      </c>
      <c r="AV164" s="230"/>
      <c r="AW164" s="78" t="s">
        <v>32</v>
      </c>
      <c r="AX164" s="79" t="s">
        <v>33</v>
      </c>
      <c r="AY164" s="80" t="s">
        <v>34</v>
      </c>
      <c r="AZ164" s="230"/>
      <c r="BA164" s="78" t="s">
        <v>32</v>
      </c>
      <c r="BB164" s="79" t="s">
        <v>33</v>
      </c>
      <c r="BC164" s="80" t="s">
        <v>34</v>
      </c>
      <c r="BD164" s="230"/>
      <c r="BE164" s="232"/>
      <c r="BF164" s="234"/>
      <c r="BG164" s="219"/>
      <c r="BH164" s="162"/>
      <c r="BI164" s="290"/>
      <c r="BJ164" s="219"/>
      <c r="BK164" s="219"/>
      <c r="BL164" s="219"/>
      <c r="BM164" s="78" t="s">
        <v>32</v>
      </c>
      <c r="BN164" s="79" t="s">
        <v>33</v>
      </c>
      <c r="BO164" s="80" t="s">
        <v>34</v>
      </c>
      <c r="BP164" s="230"/>
      <c r="BQ164" s="78" t="s">
        <v>32</v>
      </c>
      <c r="BR164" s="79" t="s">
        <v>33</v>
      </c>
      <c r="BS164" s="80" t="s">
        <v>34</v>
      </c>
      <c r="BT164" s="230"/>
      <c r="BU164" s="78" t="s">
        <v>32</v>
      </c>
      <c r="BV164" s="79" t="s">
        <v>33</v>
      </c>
      <c r="BW164" s="80" t="s">
        <v>34</v>
      </c>
      <c r="BX164" s="230"/>
      <c r="BY164" s="232"/>
      <c r="BZ164" s="234"/>
      <c r="CA164" s="219"/>
    </row>
    <row r="165" spans="1:79" x14ac:dyDescent="0.25">
      <c r="A165" s="289"/>
      <c r="B165" s="261">
        <v>4</v>
      </c>
      <c r="C165" s="270" t="s">
        <v>72</v>
      </c>
      <c r="D165" s="257">
        <v>3</v>
      </c>
      <c r="E165" s="176">
        <v>10</v>
      </c>
      <c r="F165" s="177">
        <v>10</v>
      </c>
      <c r="G165" s="178">
        <v>8</v>
      </c>
      <c r="H165" s="266">
        <f>E166</f>
        <v>28</v>
      </c>
      <c r="I165" s="179">
        <v>10</v>
      </c>
      <c r="J165" s="177">
        <v>8</v>
      </c>
      <c r="K165" s="177">
        <v>10</v>
      </c>
      <c r="L165" s="266">
        <f>SUM(H165,I166)</f>
        <v>56</v>
      </c>
      <c r="M165" s="179">
        <v>10</v>
      </c>
      <c r="N165" s="177">
        <v>6</v>
      </c>
      <c r="O165" s="177">
        <v>10</v>
      </c>
      <c r="P165" s="266">
        <f>SUM(L165,M166)</f>
        <v>82</v>
      </c>
      <c r="Q165" s="259">
        <f>COUNTIF(E165:G165,"=10")+COUNTIF(I165:K165,"=10")+COUNTIF(M165:O165,"=10")</f>
        <v>6</v>
      </c>
      <c r="R165" s="257">
        <f>COUNTIF(F165:H165,"=8")+COUNTIF(J165:L165,"=8")+COUNTIF(N165:P165,"=8")</f>
        <v>2</v>
      </c>
      <c r="S165" s="248">
        <f>P165</f>
        <v>82</v>
      </c>
      <c r="T165" s="162"/>
      <c r="U165" s="291"/>
      <c r="V165" s="261">
        <v>15</v>
      </c>
      <c r="W165" s="270" t="s">
        <v>64</v>
      </c>
      <c r="X165" s="257"/>
      <c r="Y165" s="176">
        <v>0</v>
      </c>
      <c r="Z165" s="176">
        <v>0</v>
      </c>
      <c r="AA165" s="176">
        <v>0</v>
      </c>
      <c r="AB165" s="266">
        <f>Y166</f>
        <v>0</v>
      </c>
      <c r="AC165" s="179">
        <v>0</v>
      </c>
      <c r="AD165" s="179">
        <v>0</v>
      </c>
      <c r="AE165" s="179">
        <v>0</v>
      </c>
      <c r="AF165" s="266">
        <f>SUM(AB165,AC166)</f>
        <v>0</v>
      </c>
      <c r="AG165" s="179">
        <v>0</v>
      </c>
      <c r="AH165" s="179">
        <v>0</v>
      </c>
      <c r="AI165" s="179">
        <v>0</v>
      </c>
      <c r="AJ165" s="266">
        <f>SUM(AF165,AG166)</f>
        <v>0</v>
      </c>
      <c r="AK165" s="259">
        <f>COUNTIF(Y165:AA165,"=10")+COUNTIF(AC165:AE165,"=10")+COUNTIF(AG165:AI165,"=10")</f>
        <v>0</v>
      </c>
      <c r="AL165" s="257">
        <f>COUNTIF(Z165:AB165,"=8")+COUNTIF(AD165:AF165,"=8")+COUNTIF(AH165:AJ165,"=8")</f>
        <v>0</v>
      </c>
      <c r="AM165" s="248">
        <f>AJ165</f>
        <v>0</v>
      </c>
      <c r="AN165" s="162"/>
      <c r="AO165" s="290"/>
      <c r="AP165" s="235">
        <v>14</v>
      </c>
      <c r="AQ165" s="273" t="s">
        <v>57</v>
      </c>
      <c r="AR165" s="239">
        <v>3</v>
      </c>
      <c r="AS165" s="69">
        <v>10</v>
      </c>
      <c r="AT165" s="70">
        <v>8</v>
      </c>
      <c r="AU165" s="71">
        <v>6</v>
      </c>
      <c r="AV165" s="242">
        <f>AS166</f>
        <v>24</v>
      </c>
      <c r="AW165" s="72">
        <v>10</v>
      </c>
      <c r="AX165" s="70">
        <v>10</v>
      </c>
      <c r="AY165" s="70">
        <v>10</v>
      </c>
      <c r="AZ165" s="242">
        <f>SUM(AV165,AW166)</f>
        <v>54</v>
      </c>
      <c r="BA165" s="72">
        <v>10</v>
      </c>
      <c r="BB165" s="70">
        <v>6</v>
      </c>
      <c r="BC165" s="70">
        <v>8</v>
      </c>
      <c r="BD165" s="242">
        <f>SUM(AZ165,BA166)</f>
        <v>78</v>
      </c>
      <c r="BE165" s="244">
        <f>COUNTIF(AS165:AU165,"=10")+COUNTIF(AW165:AY165,"=10")+COUNTIF(BA165:BC165,"=10")</f>
        <v>5</v>
      </c>
      <c r="BF165" s="244">
        <f>COUNTIF(AT165:AV165,"=8")+COUNTIF(AX165:AZ165,"=8")+COUNTIF(BB165:BD165,"=8")</f>
        <v>2</v>
      </c>
      <c r="BG165" s="218">
        <f>BD165</f>
        <v>78</v>
      </c>
      <c r="BH165" s="162"/>
      <c r="BI165" s="290"/>
      <c r="BJ165" s="235">
        <v>16</v>
      </c>
      <c r="BK165" s="273" t="s">
        <v>18</v>
      </c>
      <c r="BL165" s="239">
        <v>5</v>
      </c>
      <c r="BM165" s="69">
        <v>6</v>
      </c>
      <c r="BN165" s="70">
        <v>10</v>
      </c>
      <c r="BO165" s="71">
        <v>0</v>
      </c>
      <c r="BP165" s="242">
        <f>BM166</f>
        <v>16</v>
      </c>
      <c r="BQ165" s="72">
        <v>8</v>
      </c>
      <c r="BR165" s="70">
        <v>0</v>
      </c>
      <c r="BS165" s="70">
        <v>0</v>
      </c>
      <c r="BT165" s="242">
        <f>SUM(BP165,BQ166)</f>
        <v>24</v>
      </c>
      <c r="BU165" s="72">
        <v>4</v>
      </c>
      <c r="BV165" s="70">
        <v>10</v>
      </c>
      <c r="BW165" s="70">
        <v>6</v>
      </c>
      <c r="BX165" s="242">
        <f>SUM(BT165,BU166)</f>
        <v>44</v>
      </c>
      <c r="BY165" s="244">
        <f>COUNTIF(BM165:BO165,"=10")+COUNTIF(BQ165:BS165,"=10")+COUNTIF(BU165:BW165,"=10")</f>
        <v>2</v>
      </c>
      <c r="BZ165" s="244">
        <f>COUNTIF(BN165:BP165,"=8")+COUNTIF(BR165:BT165,"=8")+COUNTIF(BV165:BX165,"=8")</f>
        <v>0</v>
      </c>
      <c r="CA165" s="218">
        <f>BX165</f>
        <v>44</v>
      </c>
    </row>
    <row r="166" spans="1:79" ht="15.75" thickBot="1" x14ac:dyDescent="0.3">
      <c r="A166" s="289"/>
      <c r="B166" s="262"/>
      <c r="C166" s="264"/>
      <c r="D166" s="265"/>
      <c r="E166" s="223">
        <f>SUM(E165:G165)</f>
        <v>28</v>
      </c>
      <c r="F166" s="223"/>
      <c r="G166" s="224"/>
      <c r="H166" s="267"/>
      <c r="I166" s="225">
        <f>SUM(I165:K165)</f>
        <v>28</v>
      </c>
      <c r="J166" s="223"/>
      <c r="K166" s="224"/>
      <c r="L166" s="267"/>
      <c r="M166" s="225">
        <f>SUM(M165:O165)</f>
        <v>26</v>
      </c>
      <c r="N166" s="223"/>
      <c r="O166" s="224"/>
      <c r="P166" s="267"/>
      <c r="Q166" s="260"/>
      <c r="R166" s="258"/>
      <c r="S166" s="249"/>
      <c r="T166" s="162"/>
      <c r="U166" s="291"/>
      <c r="V166" s="262"/>
      <c r="W166" s="264"/>
      <c r="X166" s="265"/>
      <c r="Y166" s="223">
        <f>SUM(Y165:AA165)</f>
        <v>0</v>
      </c>
      <c r="Z166" s="223"/>
      <c r="AA166" s="224"/>
      <c r="AB166" s="267"/>
      <c r="AC166" s="225">
        <f>SUM(AC165:AE165)</f>
        <v>0</v>
      </c>
      <c r="AD166" s="223"/>
      <c r="AE166" s="224"/>
      <c r="AF166" s="267"/>
      <c r="AG166" s="225">
        <f>SUM(AG165:AI165)</f>
        <v>0</v>
      </c>
      <c r="AH166" s="223"/>
      <c r="AI166" s="224"/>
      <c r="AJ166" s="267"/>
      <c r="AK166" s="260"/>
      <c r="AL166" s="258"/>
      <c r="AM166" s="249"/>
      <c r="AN166" s="162"/>
      <c r="AO166" s="290"/>
      <c r="AP166" s="236"/>
      <c r="AQ166" s="238"/>
      <c r="AR166" s="240"/>
      <c r="AS166" s="220">
        <f>SUM(AS165:AU165)</f>
        <v>24</v>
      </c>
      <c r="AT166" s="220"/>
      <c r="AU166" s="221"/>
      <c r="AV166" s="243"/>
      <c r="AW166" s="222">
        <f>SUM(AW165:AY165)</f>
        <v>30</v>
      </c>
      <c r="AX166" s="220"/>
      <c r="AY166" s="221"/>
      <c r="AZ166" s="243"/>
      <c r="BA166" s="222">
        <f>SUM(BA165:BC165)</f>
        <v>24</v>
      </c>
      <c r="BB166" s="220"/>
      <c r="BC166" s="221"/>
      <c r="BD166" s="243"/>
      <c r="BE166" s="245"/>
      <c r="BF166" s="245"/>
      <c r="BG166" s="219"/>
      <c r="BH166" s="162"/>
      <c r="BI166" s="290"/>
      <c r="BJ166" s="236"/>
      <c r="BK166" s="238"/>
      <c r="BL166" s="240"/>
      <c r="BM166" s="220">
        <f>SUM(BM165:BO165)</f>
        <v>16</v>
      </c>
      <c r="BN166" s="220"/>
      <c r="BO166" s="221"/>
      <c r="BP166" s="243"/>
      <c r="BQ166" s="222">
        <f>SUM(BQ165:BS165)</f>
        <v>8</v>
      </c>
      <c r="BR166" s="220"/>
      <c r="BS166" s="221"/>
      <c r="BT166" s="243"/>
      <c r="BU166" s="222">
        <f>SUM(BU165:BW165)</f>
        <v>20</v>
      </c>
      <c r="BV166" s="220"/>
      <c r="BW166" s="221"/>
      <c r="BX166" s="243"/>
      <c r="BY166" s="245"/>
      <c r="BZ166" s="245"/>
      <c r="CA166" s="219"/>
    </row>
    <row r="167" spans="1:79" x14ac:dyDescent="0.25">
      <c r="A167" s="289"/>
      <c r="B167" s="268">
        <v>6</v>
      </c>
      <c r="C167" s="269" t="s">
        <v>62</v>
      </c>
      <c r="D167" s="265"/>
      <c r="E167" s="180">
        <v>10</v>
      </c>
      <c r="F167" s="181">
        <v>4</v>
      </c>
      <c r="G167" s="182">
        <v>6</v>
      </c>
      <c r="H167" s="266">
        <f>E168</f>
        <v>20</v>
      </c>
      <c r="I167" s="183">
        <v>4</v>
      </c>
      <c r="J167" s="181">
        <v>10</v>
      </c>
      <c r="K167" s="181">
        <v>10</v>
      </c>
      <c r="L167" s="266">
        <f>SUM(H167,I168)</f>
        <v>44</v>
      </c>
      <c r="M167" s="183">
        <v>10</v>
      </c>
      <c r="N167" s="181">
        <v>10</v>
      </c>
      <c r="O167" s="181">
        <v>10</v>
      </c>
      <c r="P167" s="266">
        <f>SUM(L167,M168)</f>
        <v>74</v>
      </c>
      <c r="Q167" s="259">
        <f>COUNTIF(E167:G167,"=10")+COUNTIF(I167:K167,"=10")+COUNTIF(M167:O167,"=10")</f>
        <v>6</v>
      </c>
      <c r="R167" s="257">
        <f>COUNTIF(F167:H167,"=8")+COUNTIF(J167:L167,"=8")+COUNTIF(N167:P167,"=8")</f>
        <v>0</v>
      </c>
      <c r="S167" s="248">
        <f>P167</f>
        <v>74</v>
      </c>
      <c r="T167" s="162"/>
      <c r="U167" s="291"/>
      <c r="V167" s="268">
        <v>10</v>
      </c>
      <c r="W167" s="269" t="s">
        <v>15</v>
      </c>
      <c r="X167" s="265"/>
      <c r="Y167" s="180">
        <v>0</v>
      </c>
      <c r="Z167" s="181">
        <v>0</v>
      </c>
      <c r="AA167" s="182">
        <v>8</v>
      </c>
      <c r="AB167" s="266">
        <f>Y168</f>
        <v>8</v>
      </c>
      <c r="AC167" s="183">
        <v>6</v>
      </c>
      <c r="AD167" s="181">
        <v>0</v>
      </c>
      <c r="AE167" s="181">
        <v>0</v>
      </c>
      <c r="AF167" s="266">
        <f>SUM(AB167,AC168)</f>
        <v>14</v>
      </c>
      <c r="AG167" s="183">
        <v>0</v>
      </c>
      <c r="AH167" s="181">
        <v>0</v>
      </c>
      <c r="AI167" s="181">
        <v>4</v>
      </c>
      <c r="AJ167" s="266">
        <f>SUM(AF167,AG168)</f>
        <v>18</v>
      </c>
      <c r="AK167" s="259">
        <f>COUNTIF(Y167:AA167,"=10")+COUNTIF(AC167:AE167,"=10")+COUNTIF(AG167:AI167,"=10")</f>
        <v>0</v>
      </c>
      <c r="AL167" s="257">
        <f>COUNTIF(Z167:AB167,"=8")+COUNTIF(AD167:AF167,"=8")+COUNTIF(AH167:AJ167,"=8")</f>
        <v>2</v>
      </c>
      <c r="AM167" s="248">
        <f>AJ167</f>
        <v>18</v>
      </c>
      <c r="AN167" s="162"/>
      <c r="AO167" s="290"/>
      <c r="AP167" s="246">
        <v>1</v>
      </c>
      <c r="AQ167" s="247" t="s">
        <v>7</v>
      </c>
      <c r="AR167" s="240"/>
      <c r="AS167" s="73">
        <v>8</v>
      </c>
      <c r="AT167" s="74">
        <v>10</v>
      </c>
      <c r="AU167" s="75">
        <v>8</v>
      </c>
      <c r="AV167" s="242">
        <f>AS168</f>
        <v>26</v>
      </c>
      <c r="AW167" s="76">
        <v>10</v>
      </c>
      <c r="AX167" s="74">
        <v>6</v>
      </c>
      <c r="AY167" s="74">
        <v>4</v>
      </c>
      <c r="AZ167" s="242">
        <f>SUM(AV167,AW168)</f>
        <v>46</v>
      </c>
      <c r="BA167" s="76">
        <v>10</v>
      </c>
      <c r="BB167" s="74">
        <v>10</v>
      </c>
      <c r="BC167" s="74">
        <v>6</v>
      </c>
      <c r="BD167" s="242">
        <f>SUM(AZ167,BA168)</f>
        <v>72</v>
      </c>
      <c r="BE167" s="244">
        <f>COUNTIF(AS167:AU167,"=10")+COUNTIF(AW167:AY167,"=10")+COUNTIF(BA167:BC167,"=10")</f>
        <v>4</v>
      </c>
      <c r="BF167" s="244">
        <f>COUNTIF(AT167:AV167,"=8")+COUNTIF(AX167:AZ167,"=8")+COUNTIF(BB167:BD167,"=8")</f>
        <v>1</v>
      </c>
      <c r="BG167" s="218">
        <f>BD167</f>
        <v>72</v>
      </c>
      <c r="BH167" s="162"/>
      <c r="BI167" s="290"/>
      <c r="BJ167" s="246">
        <v>4</v>
      </c>
      <c r="BK167" s="247" t="s">
        <v>72</v>
      </c>
      <c r="BL167" s="240"/>
      <c r="BM167" s="73">
        <v>4</v>
      </c>
      <c r="BN167" s="74">
        <v>6</v>
      </c>
      <c r="BO167" s="75">
        <v>0</v>
      </c>
      <c r="BP167" s="242">
        <f>BM168</f>
        <v>10</v>
      </c>
      <c r="BQ167" s="76">
        <v>0</v>
      </c>
      <c r="BR167" s="74">
        <v>10</v>
      </c>
      <c r="BS167" s="74">
        <v>0</v>
      </c>
      <c r="BT167" s="242">
        <f>SUM(BP167,BQ168)</f>
        <v>20</v>
      </c>
      <c r="BU167" s="76">
        <v>0</v>
      </c>
      <c r="BV167" s="74">
        <v>0</v>
      </c>
      <c r="BW167" s="74">
        <v>0</v>
      </c>
      <c r="BX167" s="242">
        <f>SUM(BT167,BU168)</f>
        <v>20</v>
      </c>
      <c r="BY167" s="244">
        <f>COUNTIF(BM167:BO167,"=10")+COUNTIF(BQ167:BS167,"=10")+COUNTIF(BU167:BW167,"=10")</f>
        <v>1</v>
      </c>
      <c r="BZ167" s="244">
        <f>COUNTIF(BN167:BP167,"=8")+COUNTIF(BR167:BT167,"=8")+COUNTIF(BV167:BX167,"=8")</f>
        <v>0</v>
      </c>
      <c r="CA167" s="218">
        <f>BX167</f>
        <v>20</v>
      </c>
    </row>
    <row r="168" spans="1:79" ht="15.75" thickBot="1" x14ac:dyDescent="0.3">
      <c r="A168" s="289"/>
      <c r="B168" s="262"/>
      <c r="C168" s="264"/>
      <c r="D168" s="258"/>
      <c r="E168" s="223">
        <f>SUM(E167:G167)</f>
        <v>20</v>
      </c>
      <c r="F168" s="223"/>
      <c r="G168" s="224"/>
      <c r="H168" s="267"/>
      <c r="I168" s="225">
        <f>SUM(I167:K167)</f>
        <v>24</v>
      </c>
      <c r="J168" s="223"/>
      <c r="K168" s="224"/>
      <c r="L168" s="267"/>
      <c r="M168" s="225">
        <f>SUM(M167:O167)</f>
        <v>30</v>
      </c>
      <c r="N168" s="223"/>
      <c r="O168" s="224"/>
      <c r="P168" s="267"/>
      <c r="Q168" s="260"/>
      <c r="R168" s="258"/>
      <c r="S168" s="249"/>
      <c r="T168" s="162"/>
      <c r="U168" s="291"/>
      <c r="V168" s="262"/>
      <c r="W168" s="264"/>
      <c r="X168" s="258"/>
      <c r="Y168" s="223">
        <f>SUM(Y167:AA167)</f>
        <v>8</v>
      </c>
      <c r="Z168" s="223"/>
      <c r="AA168" s="224"/>
      <c r="AB168" s="267"/>
      <c r="AC168" s="225">
        <f>SUM(AC167:AE167)</f>
        <v>6</v>
      </c>
      <c r="AD168" s="223"/>
      <c r="AE168" s="224"/>
      <c r="AF168" s="267"/>
      <c r="AG168" s="225">
        <f>SUM(AG167:AI167)</f>
        <v>4</v>
      </c>
      <c r="AH168" s="223"/>
      <c r="AI168" s="224"/>
      <c r="AJ168" s="267"/>
      <c r="AK168" s="260"/>
      <c r="AL168" s="258"/>
      <c r="AM168" s="249"/>
      <c r="AN168" s="162"/>
      <c r="AO168" s="290"/>
      <c r="AP168" s="236"/>
      <c r="AQ168" s="238"/>
      <c r="AR168" s="241"/>
      <c r="AS168" s="220">
        <f>SUM(AS167:AU167)</f>
        <v>26</v>
      </c>
      <c r="AT168" s="220"/>
      <c r="AU168" s="221"/>
      <c r="AV168" s="243"/>
      <c r="AW168" s="222">
        <f>SUM(AW167:AY167)</f>
        <v>20</v>
      </c>
      <c r="AX168" s="220"/>
      <c r="AY168" s="221"/>
      <c r="AZ168" s="243"/>
      <c r="BA168" s="222">
        <f>SUM(BA167:BC167)</f>
        <v>26</v>
      </c>
      <c r="BB168" s="220"/>
      <c r="BC168" s="221"/>
      <c r="BD168" s="243"/>
      <c r="BE168" s="245"/>
      <c r="BF168" s="245"/>
      <c r="BG168" s="219"/>
      <c r="BH168" s="162"/>
      <c r="BI168" s="290"/>
      <c r="BJ168" s="236"/>
      <c r="BK168" s="238"/>
      <c r="BL168" s="241"/>
      <c r="BM168" s="220">
        <f>SUM(BM167:BO167)</f>
        <v>10</v>
      </c>
      <c r="BN168" s="220"/>
      <c r="BO168" s="221"/>
      <c r="BP168" s="243"/>
      <c r="BQ168" s="222">
        <f>SUM(BQ167:BS167)</f>
        <v>10</v>
      </c>
      <c r="BR168" s="220"/>
      <c r="BS168" s="221"/>
      <c r="BT168" s="243"/>
      <c r="BU168" s="222">
        <f>SUM(BU167:BW167)</f>
        <v>0</v>
      </c>
      <c r="BV168" s="220"/>
      <c r="BW168" s="221"/>
      <c r="BX168" s="243"/>
      <c r="BY168" s="245"/>
      <c r="BZ168" s="245"/>
      <c r="CA168" s="219"/>
    </row>
    <row r="169" spans="1:79" ht="15.75" thickBot="1" x14ac:dyDescent="0.3"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U169" s="187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</row>
    <row r="170" spans="1:79" s="31" customFormat="1" ht="15" customHeight="1" x14ac:dyDescent="0.25">
      <c r="A170" s="290">
        <v>13</v>
      </c>
      <c r="B170" s="274" t="s">
        <v>0</v>
      </c>
      <c r="C170" s="274" t="s">
        <v>1</v>
      </c>
      <c r="D170" s="274" t="s">
        <v>27</v>
      </c>
      <c r="E170" s="276" t="s">
        <v>28</v>
      </c>
      <c r="F170" s="277"/>
      <c r="G170" s="278"/>
      <c r="H170" s="279" t="s">
        <v>29</v>
      </c>
      <c r="I170" s="276" t="s">
        <v>30</v>
      </c>
      <c r="J170" s="277"/>
      <c r="K170" s="278"/>
      <c r="L170" s="279" t="s">
        <v>29</v>
      </c>
      <c r="M170" s="276" t="s">
        <v>31</v>
      </c>
      <c r="N170" s="277"/>
      <c r="O170" s="278"/>
      <c r="P170" s="279" t="s">
        <v>29</v>
      </c>
      <c r="Q170" s="231" t="s">
        <v>35</v>
      </c>
      <c r="R170" s="233" t="s">
        <v>36</v>
      </c>
      <c r="S170" s="274" t="s">
        <v>24</v>
      </c>
      <c r="T170" s="162"/>
      <c r="U170" s="282">
        <v>49</v>
      </c>
      <c r="V170" s="274" t="s">
        <v>0</v>
      </c>
      <c r="W170" s="274" t="s">
        <v>1</v>
      </c>
      <c r="X170" s="274" t="s">
        <v>27</v>
      </c>
      <c r="Y170" s="276" t="s">
        <v>28</v>
      </c>
      <c r="Z170" s="277"/>
      <c r="AA170" s="278"/>
      <c r="AB170" s="279" t="s">
        <v>29</v>
      </c>
      <c r="AC170" s="276" t="s">
        <v>30</v>
      </c>
      <c r="AD170" s="277"/>
      <c r="AE170" s="278"/>
      <c r="AF170" s="279" t="s">
        <v>29</v>
      </c>
      <c r="AG170" s="276" t="s">
        <v>31</v>
      </c>
      <c r="AH170" s="277"/>
      <c r="AI170" s="278"/>
      <c r="AJ170" s="279" t="s">
        <v>29</v>
      </c>
      <c r="AK170" s="231" t="s">
        <v>35</v>
      </c>
      <c r="AL170" s="233" t="s">
        <v>36</v>
      </c>
      <c r="AM170" s="274" t="s">
        <v>24</v>
      </c>
      <c r="AN170" s="162"/>
      <c r="AO170" s="289">
        <v>84</v>
      </c>
      <c r="AP170" s="248" t="s">
        <v>0</v>
      </c>
      <c r="AQ170" s="248" t="s">
        <v>1</v>
      </c>
      <c r="AR170" s="248" t="s">
        <v>27</v>
      </c>
      <c r="AS170" s="250" t="s">
        <v>28</v>
      </c>
      <c r="AT170" s="251"/>
      <c r="AU170" s="252"/>
      <c r="AV170" s="253" t="s">
        <v>29</v>
      </c>
      <c r="AW170" s="250" t="s">
        <v>30</v>
      </c>
      <c r="AX170" s="251"/>
      <c r="AY170" s="252"/>
      <c r="AZ170" s="253" t="s">
        <v>29</v>
      </c>
      <c r="BA170" s="250" t="s">
        <v>31</v>
      </c>
      <c r="BB170" s="251"/>
      <c r="BC170" s="252"/>
      <c r="BD170" s="253" t="s">
        <v>29</v>
      </c>
      <c r="BE170" s="255" t="s">
        <v>35</v>
      </c>
      <c r="BF170" s="257" t="s">
        <v>36</v>
      </c>
      <c r="BG170" s="248" t="s">
        <v>24</v>
      </c>
      <c r="BH170" s="162"/>
      <c r="BI170" s="289">
        <v>118</v>
      </c>
      <c r="BJ170" s="248" t="s">
        <v>0</v>
      </c>
      <c r="BK170" s="248" t="s">
        <v>1</v>
      </c>
      <c r="BL170" s="248" t="s">
        <v>27</v>
      </c>
      <c r="BM170" s="250" t="s">
        <v>28</v>
      </c>
      <c r="BN170" s="251"/>
      <c r="BO170" s="252"/>
      <c r="BP170" s="253" t="s">
        <v>29</v>
      </c>
      <c r="BQ170" s="250" t="s">
        <v>30</v>
      </c>
      <c r="BR170" s="251"/>
      <c r="BS170" s="252"/>
      <c r="BT170" s="253" t="s">
        <v>29</v>
      </c>
      <c r="BU170" s="250" t="s">
        <v>31</v>
      </c>
      <c r="BV170" s="251"/>
      <c r="BW170" s="252"/>
      <c r="BX170" s="253" t="s">
        <v>29</v>
      </c>
      <c r="BY170" s="255" t="s">
        <v>35</v>
      </c>
      <c r="BZ170" s="257" t="s">
        <v>36</v>
      </c>
      <c r="CA170" s="248" t="s">
        <v>24</v>
      </c>
    </row>
    <row r="171" spans="1:79" s="31" customFormat="1" ht="15.75" customHeight="1" thickBot="1" x14ac:dyDescent="0.3">
      <c r="A171" s="290"/>
      <c r="B171" s="275"/>
      <c r="C171" s="275"/>
      <c r="D171" s="275"/>
      <c r="E171" s="66" t="s">
        <v>32</v>
      </c>
      <c r="F171" s="67" t="s">
        <v>33</v>
      </c>
      <c r="G171" s="68" t="s">
        <v>34</v>
      </c>
      <c r="H171" s="280"/>
      <c r="I171" s="66" t="s">
        <v>32</v>
      </c>
      <c r="J171" s="67" t="s">
        <v>33</v>
      </c>
      <c r="K171" s="68" t="s">
        <v>34</v>
      </c>
      <c r="L171" s="280"/>
      <c r="M171" s="66" t="s">
        <v>32</v>
      </c>
      <c r="N171" s="67" t="s">
        <v>33</v>
      </c>
      <c r="O171" s="68" t="s">
        <v>34</v>
      </c>
      <c r="P171" s="280"/>
      <c r="Q171" s="232"/>
      <c r="R171" s="234"/>
      <c r="S171" s="275"/>
      <c r="T171" s="162"/>
      <c r="U171" s="282"/>
      <c r="V171" s="275"/>
      <c r="W171" s="275"/>
      <c r="X171" s="275"/>
      <c r="Y171" s="66" t="s">
        <v>32</v>
      </c>
      <c r="Z171" s="67" t="s">
        <v>33</v>
      </c>
      <c r="AA171" s="68" t="s">
        <v>34</v>
      </c>
      <c r="AB171" s="280"/>
      <c r="AC171" s="66" t="s">
        <v>32</v>
      </c>
      <c r="AD171" s="67" t="s">
        <v>33</v>
      </c>
      <c r="AE171" s="68" t="s">
        <v>34</v>
      </c>
      <c r="AF171" s="280"/>
      <c r="AG171" s="66" t="s">
        <v>32</v>
      </c>
      <c r="AH171" s="67" t="s">
        <v>33</v>
      </c>
      <c r="AI171" s="68" t="s">
        <v>34</v>
      </c>
      <c r="AJ171" s="280"/>
      <c r="AK171" s="232"/>
      <c r="AL171" s="234"/>
      <c r="AM171" s="275"/>
      <c r="AN171" s="162"/>
      <c r="AO171" s="289"/>
      <c r="AP171" s="249"/>
      <c r="AQ171" s="249"/>
      <c r="AR171" s="249"/>
      <c r="AS171" s="173" t="s">
        <v>32</v>
      </c>
      <c r="AT171" s="174" t="s">
        <v>33</v>
      </c>
      <c r="AU171" s="175" t="s">
        <v>34</v>
      </c>
      <c r="AV171" s="254"/>
      <c r="AW171" s="173" t="s">
        <v>32</v>
      </c>
      <c r="AX171" s="174" t="s">
        <v>33</v>
      </c>
      <c r="AY171" s="175" t="s">
        <v>34</v>
      </c>
      <c r="AZ171" s="254"/>
      <c r="BA171" s="173" t="s">
        <v>32</v>
      </c>
      <c r="BB171" s="174" t="s">
        <v>33</v>
      </c>
      <c r="BC171" s="175" t="s">
        <v>34</v>
      </c>
      <c r="BD171" s="254"/>
      <c r="BE171" s="256"/>
      <c r="BF171" s="258"/>
      <c r="BG171" s="249"/>
      <c r="BH171" s="162"/>
      <c r="BI171" s="289"/>
      <c r="BJ171" s="249"/>
      <c r="BK171" s="249"/>
      <c r="BL171" s="249"/>
      <c r="BM171" s="173" t="s">
        <v>32</v>
      </c>
      <c r="BN171" s="174" t="s">
        <v>33</v>
      </c>
      <c r="BO171" s="175" t="s">
        <v>34</v>
      </c>
      <c r="BP171" s="254"/>
      <c r="BQ171" s="173" t="s">
        <v>32</v>
      </c>
      <c r="BR171" s="174" t="s">
        <v>33</v>
      </c>
      <c r="BS171" s="175" t="s">
        <v>34</v>
      </c>
      <c r="BT171" s="254"/>
      <c r="BU171" s="173" t="s">
        <v>32</v>
      </c>
      <c r="BV171" s="174" t="s">
        <v>33</v>
      </c>
      <c r="BW171" s="175" t="s">
        <v>34</v>
      </c>
      <c r="BX171" s="254"/>
      <c r="BY171" s="256"/>
      <c r="BZ171" s="258"/>
      <c r="CA171" s="249"/>
    </row>
    <row r="172" spans="1:79" s="31" customFormat="1" x14ac:dyDescent="0.25">
      <c r="A172" s="290"/>
      <c r="B172" s="235">
        <v>9</v>
      </c>
      <c r="C172" s="273" t="s">
        <v>75</v>
      </c>
      <c r="D172" s="239">
        <v>5</v>
      </c>
      <c r="E172" s="69">
        <v>10</v>
      </c>
      <c r="F172" s="70">
        <v>10</v>
      </c>
      <c r="G172" s="71">
        <v>6</v>
      </c>
      <c r="H172" s="242">
        <f>E173</f>
        <v>26</v>
      </c>
      <c r="I172" s="72">
        <v>10</v>
      </c>
      <c r="J172" s="70">
        <v>8</v>
      </c>
      <c r="K172" s="70"/>
      <c r="L172" s="242">
        <f>SUM(H172,I173)</f>
        <v>44</v>
      </c>
      <c r="M172" s="72">
        <v>8</v>
      </c>
      <c r="N172" s="70">
        <v>10</v>
      </c>
      <c r="O172" s="70">
        <v>6</v>
      </c>
      <c r="P172" s="242">
        <f>SUM(L172,M173)</f>
        <v>68</v>
      </c>
      <c r="Q172" s="244">
        <f>COUNTIF(E172:G172,"=10")+COUNTIF(I172:K172,"=10")+COUNTIF(M172:O172,"=10")</f>
        <v>4</v>
      </c>
      <c r="R172" s="244">
        <f>COUNTIF(E172:G172,"=8")+COUNTIF(I172:K172,"=8")+COUNTIF(M172:O172,"=8")</f>
        <v>2</v>
      </c>
      <c r="S172" s="218">
        <f>P172</f>
        <v>68</v>
      </c>
      <c r="T172" s="162"/>
      <c r="U172" s="282"/>
      <c r="V172" s="235">
        <v>17</v>
      </c>
      <c r="W172" s="273" t="s">
        <v>78</v>
      </c>
      <c r="X172" s="239">
        <v>7</v>
      </c>
      <c r="Y172" s="69">
        <v>0</v>
      </c>
      <c r="Z172" s="70">
        <v>4</v>
      </c>
      <c r="AA172" s="71">
        <v>0</v>
      </c>
      <c r="AB172" s="242">
        <f>Y173</f>
        <v>4</v>
      </c>
      <c r="AC172" s="72">
        <v>0</v>
      </c>
      <c r="AD172" s="70">
        <v>0</v>
      </c>
      <c r="AE172" s="70">
        <v>0</v>
      </c>
      <c r="AF172" s="242">
        <f>SUM(AB172,AC173)</f>
        <v>4</v>
      </c>
      <c r="AG172" s="72">
        <v>0</v>
      </c>
      <c r="AH172" s="70">
        <v>10</v>
      </c>
      <c r="AI172" s="70">
        <v>4</v>
      </c>
      <c r="AJ172" s="242">
        <f>SUM(AF172,AG173)</f>
        <v>18</v>
      </c>
      <c r="AK172" s="244">
        <f>COUNTIF(Y172:AA172,"=10")+COUNTIF(AC172:AE172,"=10")+COUNTIF(AG172:AI172,"=10")</f>
        <v>1</v>
      </c>
      <c r="AL172" s="244">
        <f>COUNTIF(Y172:AA172,"=8")+COUNTIF(AC172:AE172,"=8")+COUNTIF(AG172:AI172,"=8")</f>
        <v>0</v>
      </c>
      <c r="AM172" s="218">
        <f>AJ172</f>
        <v>18</v>
      </c>
      <c r="AN172" s="162"/>
      <c r="AO172" s="289"/>
      <c r="AP172" s="261">
        <v>19</v>
      </c>
      <c r="AQ172" s="270" t="s">
        <v>20</v>
      </c>
      <c r="AR172" s="257">
        <v>5</v>
      </c>
      <c r="AS172" s="176">
        <v>6</v>
      </c>
      <c r="AT172" s="177">
        <v>0</v>
      </c>
      <c r="AU172" s="178">
        <v>0</v>
      </c>
      <c r="AV172" s="266">
        <f>AS173</f>
        <v>6</v>
      </c>
      <c r="AW172" s="179">
        <v>8</v>
      </c>
      <c r="AX172" s="177">
        <v>4</v>
      </c>
      <c r="AY172" s="177">
        <v>0</v>
      </c>
      <c r="AZ172" s="266">
        <f>SUM(AV172,AW173)</f>
        <v>18</v>
      </c>
      <c r="BA172" s="179">
        <v>8</v>
      </c>
      <c r="BB172" s="177">
        <v>8</v>
      </c>
      <c r="BC172" s="177">
        <v>0</v>
      </c>
      <c r="BD172" s="266">
        <f>SUM(AZ172,BA173)</f>
        <v>34</v>
      </c>
      <c r="BE172" s="259">
        <f>COUNTIF(AS172:AU172,"=10")+COUNTIF(AW172:AY172,"=10")+COUNTIF(BA172:BC172,"=10")</f>
        <v>0</v>
      </c>
      <c r="BF172" s="257">
        <f>COUNTIF(AT172:AV172,"=8")+COUNTIF(AX172:AZ172,"=8")+COUNTIF(BB172:BD172,"=8")</f>
        <v>1</v>
      </c>
      <c r="BG172" s="248">
        <f>BD172</f>
        <v>34</v>
      </c>
      <c r="BH172" s="162"/>
      <c r="BI172" s="289"/>
      <c r="BJ172" s="261">
        <v>20</v>
      </c>
      <c r="BK172" s="270" t="s">
        <v>60</v>
      </c>
      <c r="BL172" s="257">
        <v>5</v>
      </c>
      <c r="BM172" s="176">
        <v>10</v>
      </c>
      <c r="BN172" s="177">
        <v>10</v>
      </c>
      <c r="BO172" s="178">
        <v>10</v>
      </c>
      <c r="BP172" s="266">
        <f>BM173</f>
        <v>30</v>
      </c>
      <c r="BQ172" s="179">
        <v>8</v>
      </c>
      <c r="BR172" s="177">
        <v>10</v>
      </c>
      <c r="BS172" s="177">
        <v>10</v>
      </c>
      <c r="BT172" s="266">
        <f>SUM(BP172,BQ173)</f>
        <v>58</v>
      </c>
      <c r="BU172" s="179">
        <v>6</v>
      </c>
      <c r="BV172" s="177">
        <v>8</v>
      </c>
      <c r="BW172" s="177">
        <v>10</v>
      </c>
      <c r="BX172" s="266">
        <f>SUM(BT172,BU173)</f>
        <v>82</v>
      </c>
      <c r="BY172" s="259">
        <f>COUNTIF(BM172:BO172,"=10")+COUNTIF(BQ172:BS172,"=10")+COUNTIF(BU172:BW172,"=10")</f>
        <v>6</v>
      </c>
      <c r="BZ172" s="259">
        <f>COUNTIF(BN172:BP172,"=8")+COUNTIF(BR172:BT172,"=8")+COUNTIF(BV172:BX172,"=8")</f>
        <v>1</v>
      </c>
      <c r="CA172" s="248">
        <f>BX172</f>
        <v>82</v>
      </c>
    </row>
    <row r="173" spans="1:79" s="31" customFormat="1" ht="15.75" thickBot="1" x14ac:dyDescent="0.3">
      <c r="A173" s="290"/>
      <c r="B173" s="236"/>
      <c r="C173" s="238"/>
      <c r="D173" s="240"/>
      <c r="E173" s="220">
        <f>SUM(E172:G172)</f>
        <v>26</v>
      </c>
      <c r="F173" s="220"/>
      <c r="G173" s="221"/>
      <c r="H173" s="243"/>
      <c r="I173" s="222">
        <f>SUM(I172:K172)</f>
        <v>18</v>
      </c>
      <c r="J173" s="220"/>
      <c r="K173" s="221"/>
      <c r="L173" s="243"/>
      <c r="M173" s="222">
        <f>SUM(M172:O172)</f>
        <v>24</v>
      </c>
      <c r="N173" s="220"/>
      <c r="O173" s="221"/>
      <c r="P173" s="243"/>
      <c r="Q173" s="245"/>
      <c r="R173" s="245"/>
      <c r="S173" s="219"/>
      <c r="T173" s="162"/>
      <c r="U173" s="282"/>
      <c r="V173" s="236"/>
      <c r="W173" s="238"/>
      <c r="X173" s="240"/>
      <c r="Y173" s="220">
        <f>SUM(Y172:AA172)</f>
        <v>4</v>
      </c>
      <c r="Z173" s="220"/>
      <c r="AA173" s="221"/>
      <c r="AB173" s="243"/>
      <c r="AC173" s="222">
        <f>SUM(AC172:AE172)</f>
        <v>0</v>
      </c>
      <c r="AD173" s="220"/>
      <c r="AE173" s="221"/>
      <c r="AF173" s="243"/>
      <c r="AG173" s="222">
        <f>SUM(AG172:AI172)</f>
        <v>14</v>
      </c>
      <c r="AH173" s="220"/>
      <c r="AI173" s="221"/>
      <c r="AJ173" s="243"/>
      <c r="AK173" s="245"/>
      <c r="AL173" s="245"/>
      <c r="AM173" s="219"/>
      <c r="AN173" s="162"/>
      <c r="AO173" s="289"/>
      <c r="AP173" s="262"/>
      <c r="AQ173" s="264"/>
      <c r="AR173" s="265"/>
      <c r="AS173" s="223">
        <f>SUM(AS172:AU172)</f>
        <v>6</v>
      </c>
      <c r="AT173" s="223"/>
      <c r="AU173" s="224"/>
      <c r="AV173" s="267"/>
      <c r="AW173" s="225">
        <f>SUM(AW172:AY172)</f>
        <v>12</v>
      </c>
      <c r="AX173" s="223"/>
      <c r="AY173" s="224"/>
      <c r="AZ173" s="267"/>
      <c r="BA173" s="225">
        <f>SUM(BA172:BC172)</f>
        <v>16</v>
      </c>
      <c r="BB173" s="223"/>
      <c r="BC173" s="224"/>
      <c r="BD173" s="267"/>
      <c r="BE173" s="260"/>
      <c r="BF173" s="258"/>
      <c r="BG173" s="249"/>
      <c r="BH173" s="162"/>
      <c r="BI173" s="289"/>
      <c r="BJ173" s="262"/>
      <c r="BK173" s="264"/>
      <c r="BL173" s="265"/>
      <c r="BM173" s="223">
        <f>SUM(BM172:BO172)</f>
        <v>30</v>
      </c>
      <c r="BN173" s="223"/>
      <c r="BO173" s="224"/>
      <c r="BP173" s="267"/>
      <c r="BQ173" s="225">
        <f>SUM(BQ172:BS172)</f>
        <v>28</v>
      </c>
      <c r="BR173" s="223"/>
      <c r="BS173" s="224"/>
      <c r="BT173" s="267"/>
      <c r="BU173" s="225">
        <f>SUM(BU172:BW172)</f>
        <v>24</v>
      </c>
      <c r="BV173" s="223"/>
      <c r="BW173" s="224"/>
      <c r="BX173" s="267"/>
      <c r="BY173" s="260"/>
      <c r="BZ173" s="260"/>
      <c r="CA173" s="249"/>
    </row>
    <row r="174" spans="1:79" s="31" customFormat="1" x14ac:dyDescent="0.25">
      <c r="A174" s="290"/>
      <c r="B174" s="246">
        <v>7</v>
      </c>
      <c r="C174" s="247" t="s">
        <v>67</v>
      </c>
      <c r="D174" s="240"/>
      <c r="E174" s="73">
        <v>0</v>
      </c>
      <c r="F174" s="74">
        <v>4</v>
      </c>
      <c r="G174" s="75">
        <v>0</v>
      </c>
      <c r="H174" s="242">
        <f>E175</f>
        <v>4</v>
      </c>
      <c r="I174" s="76">
        <v>0</v>
      </c>
      <c r="J174" s="74">
        <v>0</v>
      </c>
      <c r="K174" s="74">
        <v>0</v>
      </c>
      <c r="L174" s="242">
        <f>SUM(H174,I175)</f>
        <v>4</v>
      </c>
      <c r="M174" s="76">
        <v>0</v>
      </c>
      <c r="N174" s="74">
        <v>6</v>
      </c>
      <c r="O174" s="74">
        <v>0</v>
      </c>
      <c r="P174" s="242">
        <f>SUM(L174,M175)</f>
        <v>10</v>
      </c>
      <c r="Q174" s="244">
        <f>COUNTIF(E174:G174,"=10")+COUNTIF(I174:K174,"=10")+COUNTIF(M174:O174,"=10")</f>
        <v>0</v>
      </c>
      <c r="R174" s="244">
        <f>COUNTIF(E174:G174,"=8")+COUNTIF(I174:K174,"=8")+COUNTIF(M174:O174,"=8")</f>
        <v>0</v>
      </c>
      <c r="S174" s="218">
        <f>P174</f>
        <v>10</v>
      </c>
      <c r="T174" s="162"/>
      <c r="U174" s="282"/>
      <c r="V174" s="246">
        <v>12</v>
      </c>
      <c r="W174" s="247" t="s">
        <v>54</v>
      </c>
      <c r="X174" s="240"/>
      <c r="Y174" s="73">
        <v>0</v>
      </c>
      <c r="Z174" s="74">
        <v>6</v>
      </c>
      <c r="AA174" s="75">
        <v>0</v>
      </c>
      <c r="AB174" s="242">
        <f>Y175</f>
        <v>6</v>
      </c>
      <c r="AC174" s="76">
        <v>0</v>
      </c>
      <c r="AD174" s="74">
        <v>0</v>
      </c>
      <c r="AE174" s="74">
        <v>8</v>
      </c>
      <c r="AF174" s="242">
        <f>SUM(AB174,AC175)</f>
        <v>14</v>
      </c>
      <c r="AG174" s="76">
        <v>4</v>
      </c>
      <c r="AH174" s="74">
        <v>4</v>
      </c>
      <c r="AI174" s="74">
        <v>0</v>
      </c>
      <c r="AJ174" s="242">
        <f>SUM(AF174,AG175)</f>
        <v>22</v>
      </c>
      <c r="AK174" s="244">
        <f>COUNTIF(Y174:AA174,"=10")+COUNTIF(AC174:AE174,"=10")+COUNTIF(AG174:AI174,"=10")</f>
        <v>0</v>
      </c>
      <c r="AL174" s="244">
        <f>COUNTIF(Y174:AA174,"=8")+COUNTIF(AC174:AE174,"=8")+COUNTIF(AG174:AI174,"=8")</f>
        <v>1</v>
      </c>
      <c r="AM174" s="218">
        <f>AJ174</f>
        <v>22</v>
      </c>
      <c r="AN174" s="162"/>
      <c r="AO174" s="289"/>
      <c r="AP174" s="268">
        <v>5</v>
      </c>
      <c r="AQ174" s="269" t="s">
        <v>9</v>
      </c>
      <c r="AR174" s="265"/>
      <c r="AS174" s="180">
        <v>10</v>
      </c>
      <c r="AT174" s="181">
        <v>8</v>
      </c>
      <c r="AU174" s="182">
        <v>10</v>
      </c>
      <c r="AV174" s="266">
        <f>AS175</f>
        <v>28</v>
      </c>
      <c r="AW174" s="183">
        <v>4</v>
      </c>
      <c r="AX174" s="181">
        <v>6</v>
      </c>
      <c r="AY174" s="181">
        <v>8</v>
      </c>
      <c r="AZ174" s="266">
        <f>SUM(AV174,AW175)</f>
        <v>46</v>
      </c>
      <c r="BA174" s="183">
        <v>8</v>
      </c>
      <c r="BB174" s="181">
        <v>10</v>
      </c>
      <c r="BC174" s="181">
        <v>8</v>
      </c>
      <c r="BD174" s="266">
        <f>SUM(AZ174,BA175)</f>
        <v>72</v>
      </c>
      <c r="BE174" s="259">
        <f>COUNTIF(AS174:AU174,"=10")+COUNTIF(AW174:AY174,"=10")+COUNTIF(BA174:BC174,"=10")</f>
        <v>3</v>
      </c>
      <c r="BF174" s="257">
        <f>COUNTIF(AT174:AV174,"=8")+COUNTIF(AX174:AZ174,"=8")+COUNTIF(BB174:BD174,"=8")</f>
        <v>3</v>
      </c>
      <c r="BG174" s="248">
        <f>BD174</f>
        <v>72</v>
      </c>
      <c r="BH174" s="162"/>
      <c r="BI174" s="289"/>
      <c r="BJ174" s="268">
        <v>11</v>
      </c>
      <c r="BK174" s="269" t="s">
        <v>17</v>
      </c>
      <c r="BL174" s="265"/>
      <c r="BM174" s="180">
        <v>10</v>
      </c>
      <c r="BN174" s="181">
        <v>0</v>
      </c>
      <c r="BO174" s="182">
        <v>4</v>
      </c>
      <c r="BP174" s="266">
        <f>BM175</f>
        <v>14</v>
      </c>
      <c r="BQ174" s="183">
        <v>6</v>
      </c>
      <c r="BR174" s="181">
        <v>4</v>
      </c>
      <c r="BS174" s="181">
        <v>10</v>
      </c>
      <c r="BT174" s="266">
        <f>SUM(BP174,BQ175)</f>
        <v>34</v>
      </c>
      <c r="BU174" s="183">
        <v>0</v>
      </c>
      <c r="BV174" s="181">
        <v>8</v>
      </c>
      <c r="BW174" s="181">
        <v>8</v>
      </c>
      <c r="BX174" s="266">
        <f>SUM(BT174,BU175)</f>
        <v>50</v>
      </c>
      <c r="BY174" s="259">
        <f>COUNTIF(BM174:BO174,"=10")+COUNTIF(BQ174:BS174,"=10")+COUNTIF(BU174:BW174,"=10")</f>
        <v>2</v>
      </c>
      <c r="BZ174" s="259">
        <f>COUNTIF(BN174:BP174,"=8")+COUNTIF(BR174:BT174,"=8")+COUNTIF(BV174:BX174,"=8")</f>
        <v>2</v>
      </c>
      <c r="CA174" s="248">
        <f>BX174</f>
        <v>50</v>
      </c>
    </row>
    <row r="175" spans="1:79" s="31" customFormat="1" ht="15.75" thickBot="1" x14ac:dyDescent="0.3">
      <c r="A175" s="290"/>
      <c r="B175" s="236"/>
      <c r="C175" s="238"/>
      <c r="D175" s="241"/>
      <c r="E175" s="220">
        <f>SUM(E174:G174)</f>
        <v>4</v>
      </c>
      <c r="F175" s="220"/>
      <c r="G175" s="221"/>
      <c r="H175" s="243"/>
      <c r="I175" s="222">
        <f>SUM(I174:K174)</f>
        <v>0</v>
      </c>
      <c r="J175" s="220"/>
      <c r="K175" s="221"/>
      <c r="L175" s="243"/>
      <c r="M175" s="222">
        <f>SUM(M174:O174)</f>
        <v>6</v>
      </c>
      <c r="N175" s="220"/>
      <c r="O175" s="221"/>
      <c r="P175" s="243"/>
      <c r="Q175" s="245"/>
      <c r="R175" s="245"/>
      <c r="S175" s="219"/>
      <c r="T175" s="162"/>
      <c r="U175" s="282"/>
      <c r="V175" s="236"/>
      <c r="W175" s="238"/>
      <c r="X175" s="241"/>
      <c r="Y175" s="220">
        <f>SUM(Y174:AA174)</f>
        <v>6</v>
      </c>
      <c r="Z175" s="220"/>
      <c r="AA175" s="221"/>
      <c r="AB175" s="243"/>
      <c r="AC175" s="222">
        <f>SUM(AC174:AE174)</f>
        <v>8</v>
      </c>
      <c r="AD175" s="220"/>
      <c r="AE175" s="221"/>
      <c r="AF175" s="243"/>
      <c r="AG175" s="222">
        <f>SUM(AG174:AI174)</f>
        <v>8</v>
      </c>
      <c r="AH175" s="220"/>
      <c r="AI175" s="221"/>
      <c r="AJ175" s="243"/>
      <c r="AK175" s="245"/>
      <c r="AL175" s="245"/>
      <c r="AM175" s="219"/>
      <c r="AN175" s="162"/>
      <c r="AO175" s="289"/>
      <c r="AP175" s="262"/>
      <c r="AQ175" s="264"/>
      <c r="AR175" s="258"/>
      <c r="AS175" s="223">
        <f>SUM(AS174:AU174)</f>
        <v>28</v>
      </c>
      <c r="AT175" s="223"/>
      <c r="AU175" s="224"/>
      <c r="AV175" s="267"/>
      <c r="AW175" s="225">
        <f>SUM(AW174:AY174)</f>
        <v>18</v>
      </c>
      <c r="AX175" s="223"/>
      <c r="AY175" s="224"/>
      <c r="AZ175" s="267"/>
      <c r="BA175" s="225">
        <f>SUM(BA174:BC174)</f>
        <v>26</v>
      </c>
      <c r="BB175" s="223"/>
      <c r="BC175" s="224"/>
      <c r="BD175" s="267"/>
      <c r="BE175" s="260"/>
      <c r="BF175" s="258"/>
      <c r="BG175" s="249"/>
      <c r="BH175" s="162"/>
      <c r="BI175" s="289"/>
      <c r="BJ175" s="262"/>
      <c r="BK175" s="264"/>
      <c r="BL175" s="258"/>
      <c r="BM175" s="223">
        <f>SUM(BM174:BO174)</f>
        <v>14</v>
      </c>
      <c r="BN175" s="223"/>
      <c r="BO175" s="224"/>
      <c r="BP175" s="267"/>
      <c r="BQ175" s="225">
        <f>SUM(BQ174:BS174)</f>
        <v>20</v>
      </c>
      <c r="BR175" s="223"/>
      <c r="BS175" s="224"/>
      <c r="BT175" s="267"/>
      <c r="BU175" s="225">
        <f>SUM(BU174:BW174)</f>
        <v>16</v>
      </c>
      <c r="BV175" s="223"/>
      <c r="BW175" s="224"/>
      <c r="BX175" s="267"/>
      <c r="BY175" s="260"/>
      <c r="BZ175" s="260"/>
      <c r="CA175" s="249"/>
    </row>
    <row r="176" spans="1:79" ht="15.75" thickBot="1" x14ac:dyDescent="0.3">
      <c r="A176" s="290"/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U176" s="282"/>
      <c r="V176" s="59"/>
      <c r="W176" s="59"/>
      <c r="X176" s="59"/>
      <c r="Y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O176" s="289"/>
      <c r="AP176" s="184"/>
      <c r="AQ176" s="184"/>
      <c r="AR176" s="184"/>
      <c r="AS176" s="184"/>
      <c r="AT176" s="184"/>
      <c r="AU176" s="184"/>
      <c r="AV176" s="184"/>
      <c r="AW176" s="184"/>
      <c r="AX176" s="184"/>
      <c r="AY176" s="184"/>
      <c r="AZ176" s="184"/>
      <c r="BA176" s="184"/>
      <c r="BB176" s="184"/>
      <c r="BC176" s="184"/>
      <c r="BD176" s="184"/>
      <c r="BE176" s="184"/>
      <c r="BF176" s="184"/>
      <c r="BG176" s="184"/>
      <c r="BI176" s="289"/>
      <c r="BJ176" s="184"/>
      <c r="BK176" s="184"/>
      <c r="BL176" s="184"/>
      <c r="BM176" s="184"/>
      <c r="BN176" s="184"/>
      <c r="BO176" s="184"/>
      <c r="BP176" s="184"/>
      <c r="BQ176" s="184"/>
      <c r="BR176" s="184"/>
      <c r="BS176" s="184"/>
      <c r="BT176" s="184"/>
      <c r="BU176" s="184"/>
      <c r="BV176" s="184"/>
      <c r="BW176" s="184"/>
      <c r="BX176" s="184"/>
      <c r="BY176" s="184"/>
      <c r="BZ176" s="184"/>
      <c r="CA176" s="184"/>
    </row>
    <row r="177" spans="1:79" ht="15" customHeight="1" x14ac:dyDescent="0.25">
      <c r="A177" s="290"/>
      <c r="B177" s="274" t="s">
        <v>0</v>
      </c>
      <c r="C177" s="274" t="s">
        <v>1</v>
      </c>
      <c r="D177" s="274" t="s">
        <v>27</v>
      </c>
      <c r="E177" s="276" t="s">
        <v>28</v>
      </c>
      <c r="F177" s="277"/>
      <c r="G177" s="278"/>
      <c r="H177" s="279" t="s">
        <v>29</v>
      </c>
      <c r="I177" s="276" t="s">
        <v>30</v>
      </c>
      <c r="J177" s="277"/>
      <c r="K177" s="278"/>
      <c r="L177" s="279" t="s">
        <v>29</v>
      </c>
      <c r="M177" s="276" t="s">
        <v>31</v>
      </c>
      <c r="N177" s="277"/>
      <c r="O177" s="278"/>
      <c r="P177" s="279" t="s">
        <v>29</v>
      </c>
      <c r="Q177" s="231" t="s">
        <v>35</v>
      </c>
      <c r="R177" s="233" t="s">
        <v>36</v>
      </c>
      <c r="S177" s="274" t="s">
        <v>24</v>
      </c>
      <c r="T177" s="162"/>
      <c r="U177" s="282"/>
      <c r="V177" s="274" t="s">
        <v>0</v>
      </c>
      <c r="W177" s="274" t="s">
        <v>1</v>
      </c>
      <c r="X177" s="274" t="s">
        <v>27</v>
      </c>
      <c r="Y177" s="276" t="s">
        <v>28</v>
      </c>
      <c r="Z177" s="277"/>
      <c r="AA177" s="278"/>
      <c r="AB177" s="279" t="s">
        <v>29</v>
      </c>
      <c r="AC177" s="276" t="s">
        <v>30</v>
      </c>
      <c r="AD177" s="277"/>
      <c r="AE177" s="278"/>
      <c r="AF177" s="279" t="s">
        <v>29</v>
      </c>
      <c r="AG177" s="276" t="s">
        <v>31</v>
      </c>
      <c r="AH177" s="277"/>
      <c r="AI177" s="278"/>
      <c r="AJ177" s="279" t="s">
        <v>29</v>
      </c>
      <c r="AK177" s="231" t="s">
        <v>35</v>
      </c>
      <c r="AL177" s="233" t="s">
        <v>36</v>
      </c>
      <c r="AM177" s="274" t="s">
        <v>24</v>
      </c>
      <c r="AN177" s="162"/>
      <c r="AO177" s="289"/>
      <c r="AP177" s="248" t="s">
        <v>0</v>
      </c>
      <c r="AQ177" s="248" t="s">
        <v>1</v>
      </c>
      <c r="AR177" s="248" t="s">
        <v>27</v>
      </c>
      <c r="AS177" s="250" t="s">
        <v>28</v>
      </c>
      <c r="AT177" s="251"/>
      <c r="AU177" s="252"/>
      <c r="AV177" s="253" t="s">
        <v>29</v>
      </c>
      <c r="AW177" s="250" t="s">
        <v>30</v>
      </c>
      <c r="AX177" s="251"/>
      <c r="AY177" s="252"/>
      <c r="AZ177" s="253" t="s">
        <v>29</v>
      </c>
      <c r="BA177" s="250" t="s">
        <v>31</v>
      </c>
      <c r="BB177" s="251"/>
      <c r="BC177" s="252"/>
      <c r="BD177" s="253" t="s">
        <v>29</v>
      </c>
      <c r="BE177" s="255" t="s">
        <v>35</v>
      </c>
      <c r="BF177" s="257" t="s">
        <v>36</v>
      </c>
      <c r="BG177" s="248" t="s">
        <v>24</v>
      </c>
      <c r="BH177" s="162"/>
      <c r="BI177" s="289"/>
      <c r="BJ177" s="248" t="s">
        <v>0</v>
      </c>
      <c r="BK177" s="248" t="s">
        <v>1</v>
      </c>
      <c r="BL177" s="248" t="s">
        <v>27</v>
      </c>
      <c r="BM177" s="250" t="s">
        <v>28</v>
      </c>
      <c r="BN177" s="251"/>
      <c r="BO177" s="252"/>
      <c r="BP177" s="253" t="s">
        <v>29</v>
      </c>
      <c r="BQ177" s="250" t="s">
        <v>30</v>
      </c>
      <c r="BR177" s="251"/>
      <c r="BS177" s="252"/>
      <c r="BT177" s="253" t="s">
        <v>29</v>
      </c>
      <c r="BU177" s="250" t="s">
        <v>31</v>
      </c>
      <c r="BV177" s="251"/>
      <c r="BW177" s="252"/>
      <c r="BX177" s="253" t="s">
        <v>29</v>
      </c>
      <c r="BY177" s="255" t="s">
        <v>35</v>
      </c>
      <c r="BZ177" s="257" t="s">
        <v>36</v>
      </c>
      <c r="CA177" s="248" t="s">
        <v>24</v>
      </c>
    </row>
    <row r="178" spans="1:79" ht="15.75" customHeight="1" thickBot="1" x14ac:dyDescent="0.3">
      <c r="A178" s="290"/>
      <c r="B178" s="275"/>
      <c r="C178" s="275"/>
      <c r="D178" s="275"/>
      <c r="E178" s="66" t="s">
        <v>32</v>
      </c>
      <c r="F178" s="67" t="s">
        <v>33</v>
      </c>
      <c r="G178" s="68" t="s">
        <v>34</v>
      </c>
      <c r="H178" s="280"/>
      <c r="I178" s="66" t="s">
        <v>32</v>
      </c>
      <c r="J178" s="67" t="s">
        <v>33</v>
      </c>
      <c r="K178" s="68" t="s">
        <v>34</v>
      </c>
      <c r="L178" s="280"/>
      <c r="M178" s="66" t="s">
        <v>32</v>
      </c>
      <c r="N178" s="67" t="s">
        <v>33</v>
      </c>
      <c r="O178" s="68" t="s">
        <v>34</v>
      </c>
      <c r="P178" s="280"/>
      <c r="Q178" s="232"/>
      <c r="R178" s="234"/>
      <c r="S178" s="275"/>
      <c r="T178" s="162"/>
      <c r="U178" s="282"/>
      <c r="V178" s="275"/>
      <c r="W178" s="275"/>
      <c r="X178" s="275"/>
      <c r="Y178" s="66" t="s">
        <v>32</v>
      </c>
      <c r="Z178" s="67" t="s">
        <v>33</v>
      </c>
      <c r="AA178" s="68" t="s">
        <v>34</v>
      </c>
      <c r="AB178" s="280"/>
      <c r="AC178" s="66" t="s">
        <v>32</v>
      </c>
      <c r="AD178" s="67" t="s">
        <v>33</v>
      </c>
      <c r="AE178" s="68" t="s">
        <v>34</v>
      </c>
      <c r="AF178" s="280"/>
      <c r="AG178" s="66" t="s">
        <v>32</v>
      </c>
      <c r="AH178" s="67" t="s">
        <v>33</v>
      </c>
      <c r="AI178" s="68" t="s">
        <v>34</v>
      </c>
      <c r="AJ178" s="280"/>
      <c r="AK178" s="232"/>
      <c r="AL178" s="234"/>
      <c r="AM178" s="275"/>
      <c r="AN178" s="162"/>
      <c r="AO178" s="289"/>
      <c r="AP178" s="249"/>
      <c r="AQ178" s="249"/>
      <c r="AR178" s="249"/>
      <c r="AS178" s="173" t="s">
        <v>32</v>
      </c>
      <c r="AT178" s="174" t="s">
        <v>33</v>
      </c>
      <c r="AU178" s="175" t="s">
        <v>34</v>
      </c>
      <c r="AV178" s="254"/>
      <c r="AW178" s="173" t="s">
        <v>32</v>
      </c>
      <c r="AX178" s="174" t="s">
        <v>33</v>
      </c>
      <c r="AY178" s="175" t="s">
        <v>34</v>
      </c>
      <c r="AZ178" s="254"/>
      <c r="BA178" s="173" t="s">
        <v>32</v>
      </c>
      <c r="BB178" s="174" t="s">
        <v>33</v>
      </c>
      <c r="BC178" s="175" t="s">
        <v>34</v>
      </c>
      <c r="BD178" s="254"/>
      <c r="BE178" s="256"/>
      <c r="BF178" s="258"/>
      <c r="BG178" s="249"/>
      <c r="BH178" s="162"/>
      <c r="BI178" s="289"/>
      <c r="BJ178" s="249"/>
      <c r="BK178" s="249"/>
      <c r="BL178" s="249"/>
      <c r="BM178" s="173" t="s">
        <v>32</v>
      </c>
      <c r="BN178" s="174" t="s">
        <v>33</v>
      </c>
      <c r="BO178" s="175" t="s">
        <v>34</v>
      </c>
      <c r="BP178" s="254"/>
      <c r="BQ178" s="173" t="s">
        <v>32</v>
      </c>
      <c r="BR178" s="174" t="s">
        <v>33</v>
      </c>
      <c r="BS178" s="175" t="s">
        <v>34</v>
      </c>
      <c r="BT178" s="254"/>
      <c r="BU178" s="173" t="s">
        <v>32</v>
      </c>
      <c r="BV178" s="174" t="s">
        <v>33</v>
      </c>
      <c r="BW178" s="175" t="s">
        <v>34</v>
      </c>
      <c r="BX178" s="254"/>
      <c r="BY178" s="256"/>
      <c r="BZ178" s="258"/>
      <c r="CA178" s="249"/>
    </row>
    <row r="179" spans="1:79" x14ac:dyDescent="0.25">
      <c r="A179" s="290"/>
      <c r="B179" s="235">
        <v>12</v>
      </c>
      <c r="C179" s="237" t="s">
        <v>54</v>
      </c>
      <c r="D179" s="239">
        <v>3</v>
      </c>
      <c r="E179" s="69">
        <v>10</v>
      </c>
      <c r="F179" s="70">
        <v>6</v>
      </c>
      <c r="G179" s="71">
        <v>10</v>
      </c>
      <c r="H179" s="242">
        <f>E180</f>
        <v>26</v>
      </c>
      <c r="I179" s="72">
        <v>10</v>
      </c>
      <c r="J179" s="70">
        <v>0</v>
      </c>
      <c r="K179" s="70">
        <v>4</v>
      </c>
      <c r="L179" s="242">
        <f>SUM(H179,I180)</f>
        <v>40</v>
      </c>
      <c r="M179" s="72">
        <v>0</v>
      </c>
      <c r="N179" s="70">
        <v>8</v>
      </c>
      <c r="O179" s="70">
        <v>8</v>
      </c>
      <c r="P179" s="242">
        <f>SUM(L179,M180)</f>
        <v>56</v>
      </c>
      <c r="Q179" s="244">
        <f>COUNTIF(E179:G179,"=10")+COUNTIF(I179:K179,"=10")+COUNTIF(M179:O179,"=10")</f>
        <v>3</v>
      </c>
      <c r="R179" s="244">
        <f>COUNTIF(F179:H179,"=8")+COUNTIF(J179:L179,"=8")+COUNTIF(N179:P179,"=8")</f>
        <v>2</v>
      </c>
      <c r="S179" s="218">
        <f>P179</f>
        <v>56</v>
      </c>
      <c r="T179" s="162"/>
      <c r="U179" s="282"/>
      <c r="V179" s="235">
        <v>19</v>
      </c>
      <c r="W179" s="237" t="s">
        <v>20</v>
      </c>
      <c r="X179" s="239">
        <v>5</v>
      </c>
      <c r="Y179" s="69">
        <v>6</v>
      </c>
      <c r="Z179" s="70">
        <v>8</v>
      </c>
      <c r="AA179" s="71">
        <v>0</v>
      </c>
      <c r="AB179" s="242">
        <f>Y180</f>
        <v>14</v>
      </c>
      <c r="AC179" s="72">
        <v>10</v>
      </c>
      <c r="AD179" s="70">
        <v>0</v>
      </c>
      <c r="AE179" s="70">
        <v>0</v>
      </c>
      <c r="AF179" s="242">
        <f>SUM(AB179,AC180)</f>
        <v>24</v>
      </c>
      <c r="AG179" s="72">
        <v>6</v>
      </c>
      <c r="AH179" s="70">
        <v>0</v>
      </c>
      <c r="AI179" s="70">
        <v>0</v>
      </c>
      <c r="AJ179" s="242">
        <f>SUM(AF179,AG180)</f>
        <v>30</v>
      </c>
      <c r="AK179" s="244">
        <f>COUNTIF(Y179:AA179,"=10")+COUNTIF(AC179:AE179,"=10")+COUNTIF(AG179:AI179,"=10")</f>
        <v>1</v>
      </c>
      <c r="AL179" s="244">
        <f>COUNTIF(Z179:AB179,"=8")+COUNTIF(AD179:AF179,"=8")+COUNTIF(AH179:AJ179,"=8")</f>
        <v>1</v>
      </c>
      <c r="AM179" s="218">
        <f>AJ179</f>
        <v>30</v>
      </c>
      <c r="AN179" s="162"/>
      <c r="AO179" s="289"/>
      <c r="AP179" s="261">
        <v>16</v>
      </c>
      <c r="AQ179" s="263" t="s">
        <v>18</v>
      </c>
      <c r="AR179" s="257">
        <v>7</v>
      </c>
      <c r="AS179" s="176">
        <v>6</v>
      </c>
      <c r="AT179" s="177">
        <v>8</v>
      </c>
      <c r="AU179" s="178">
        <v>0</v>
      </c>
      <c r="AV179" s="266">
        <f>AS180</f>
        <v>14</v>
      </c>
      <c r="AW179" s="179">
        <v>0</v>
      </c>
      <c r="AX179" s="177">
        <v>0</v>
      </c>
      <c r="AY179" s="177">
        <v>0</v>
      </c>
      <c r="AZ179" s="266">
        <f>SUM(AV179,AW180)</f>
        <v>14</v>
      </c>
      <c r="BA179" s="179">
        <v>10</v>
      </c>
      <c r="BB179" s="177">
        <v>6</v>
      </c>
      <c r="BC179" s="177">
        <v>0</v>
      </c>
      <c r="BD179" s="266">
        <f>SUM(AZ179,BA180)</f>
        <v>30</v>
      </c>
      <c r="BE179" s="259">
        <f>COUNTIF(AS179:AU179,"=10")+COUNTIF(AW179:AY179,"=10")+COUNTIF(BA179:BC179,"=10")</f>
        <v>1</v>
      </c>
      <c r="BF179" s="259">
        <f>COUNTIF(AT179:AV179,"=8")+COUNTIF(AX179:AZ179,"=8")+COUNTIF(BB179:BD179,"=8")</f>
        <v>1</v>
      </c>
      <c r="BG179" s="248">
        <f>BD179</f>
        <v>30</v>
      </c>
      <c r="BH179" s="162"/>
      <c r="BI179" s="289"/>
      <c r="BJ179" s="261">
        <v>9</v>
      </c>
      <c r="BK179" s="263" t="s">
        <v>12</v>
      </c>
      <c r="BL179" s="257">
        <v>7</v>
      </c>
      <c r="BM179" s="176">
        <v>6</v>
      </c>
      <c r="BN179" s="177">
        <v>10</v>
      </c>
      <c r="BO179" s="178">
        <v>0</v>
      </c>
      <c r="BP179" s="266">
        <f>BM180</f>
        <v>16</v>
      </c>
      <c r="BQ179" s="179">
        <v>8</v>
      </c>
      <c r="BR179" s="177">
        <v>0</v>
      </c>
      <c r="BS179" s="177">
        <v>0</v>
      </c>
      <c r="BT179" s="266">
        <f>SUM(BP179,BQ180)</f>
        <v>24</v>
      </c>
      <c r="BU179" s="179">
        <v>4</v>
      </c>
      <c r="BV179" s="177">
        <v>10</v>
      </c>
      <c r="BW179" s="177">
        <v>6</v>
      </c>
      <c r="BX179" s="266">
        <f>SUM(BT179,BU180)</f>
        <v>44</v>
      </c>
      <c r="BY179" s="259">
        <f>COUNTIF(BM179:BO179,"=10")+COUNTIF(BQ179:BS179,"=10")+COUNTIF(BU179:BW179,"=10")</f>
        <v>2</v>
      </c>
      <c r="BZ179" s="259">
        <f>COUNTIF(BN179:BP179,"=8")+COUNTIF(BR179:BT179,"=8")+COUNTIF(BV179:BX179,"=8")</f>
        <v>0</v>
      </c>
      <c r="CA179" s="248">
        <f>BX179</f>
        <v>44</v>
      </c>
    </row>
    <row r="180" spans="1:79" ht="15.75" thickBot="1" x14ac:dyDescent="0.3">
      <c r="A180" s="290"/>
      <c r="B180" s="236"/>
      <c r="C180" s="238"/>
      <c r="D180" s="240"/>
      <c r="E180" s="220">
        <f>SUM(E179:G179)</f>
        <v>26</v>
      </c>
      <c r="F180" s="220"/>
      <c r="G180" s="221"/>
      <c r="H180" s="243"/>
      <c r="I180" s="222">
        <f>SUM(I179:K179)</f>
        <v>14</v>
      </c>
      <c r="J180" s="220"/>
      <c r="K180" s="221"/>
      <c r="L180" s="243"/>
      <c r="M180" s="222">
        <f>SUM(M179:O179)</f>
        <v>16</v>
      </c>
      <c r="N180" s="220"/>
      <c r="O180" s="221"/>
      <c r="P180" s="243"/>
      <c r="Q180" s="245"/>
      <c r="R180" s="245"/>
      <c r="S180" s="219"/>
      <c r="T180" s="162"/>
      <c r="U180" s="282"/>
      <c r="V180" s="236"/>
      <c r="W180" s="238"/>
      <c r="X180" s="240"/>
      <c r="Y180" s="220">
        <f>SUM(Y179:AA179)</f>
        <v>14</v>
      </c>
      <c r="Z180" s="220"/>
      <c r="AA180" s="221"/>
      <c r="AB180" s="243"/>
      <c r="AC180" s="222">
        <f>SUM(AC179:AE179)</f>
        <v>10</v>
      </c>
      <c r="AD180" s="220"/>
      <c r="AE180" s="221"/>
      <c r="AF180" s="243"/>
      <c r="AG180" s="222">
        <f>SUM(AG179:AI179)</f>
        <v>6</v>
      </c>
      <c r="AH180" s="220"/>
      <c r="AI180" s="221"/>
      <c r="AJ180" s="243"/>
      <c r="AK180" s="245"/>
      <c r="AL180" s="245"/>
      <c r="AM180" s="219"/>
      <c r="AN180" s="162"/>
      <c r="AO180" s="289"/>
      <c r="AP180" s="262"/>
      <c r="AQ180" s="264"/>
      <c r="AR180" s="265"/>
      <c r="AS180" s="223">
        <f>SUM(AS179:AU179)</f>
        <v>14</v>
      </c>
      <c r="AT180" s="223"/>
      <c r="AU180" s="224"/>
      <c r="AV180" s="267"/>
      <c r="AW180" s="225">
        <f>SUM(AW179:AY179)</f>
        <v>0</v>
      </c>
      <c r="AX180" s="223"/>
      <c r="AY180" s="224"/>
      <c r="AZ180" s="267"/>
      <c r="BA180" s="225">
        <f>SUM(BA179:BC179)</f>
        <v>16</v>
      </c>
      <c r="BB180" s="223"/>
      <c r="BC180" s="224"/>
      <c r="BD180" s="267"/>
      <c r="BE180" s="260"/>
      <c r="BF180" s="260"/>
      <c r="BG180" s="249"/>
      <c r="BH180" s="162"/>
      <c r="BI180" s="289"/>
      <c r="BJ180" s="262"/>
      <c r="BK180" s="264"/>
      <c r="BL180" s="265"/>
      <c r="BM180" s="223">
        <f>SUM(BM179:BO179)</f>
        <v>16</v>
      </c>
      <c r="BN180" s="223"/>
      <c r="BO180" s="224"/>
      <c r="BP180" s="267"/>
      <c r="BQ180" s="225">
        <f>SUM(BQ179:BS179)</f>
        <v>8</v>
      </c>
      <c r="BR180" s="223"/>
      <c r="BS180" s="224"/>
      <c r="BT180" s="267"/>
      <c r="BU180" s="225">
        <f>SUM(BU179:BW179)</f>
        <v>20</v>
      </c>
      <c r="BV180" s="223"/>
      <c r="BW180" s="224"/>
      <c r="BX180" s="267"/>
      <c r="BY180" s="260"/>
      <c r="BZ180" s="260"/>
      <c r="CA180" s="249"/>
    </row>
    <row r="181" spans="1:79" x14ac:dyDescent="0.25">
      <c r="A181" s="290"/>
      <c r="B181" s="246">
        <v>10</v>
      </c>
      <c r="C181" s="247" t="s">
        <v>15</v>
      </c>
      <c r="D181" s="240"/>
      <c r="E181" s="73">
        <v>8</v>
      </c>
      <c r="F181" s="74">
        <v>6</v>
      </c>
      <c r="G181" s="75">
        <v>8</v>
      </c>
      <c r="H181" s="242">
        <f>E182</f>
        <v>22</v>
      </c>
      <c r="I181" s="76">
        <v>0</v>
      </c>
      <c r="J181" s="74">
        <v>8</v>
      </c>
      <c r="K181" s="74">
        <v>8</v>
      </c>
      <c r="L181" s="242">
        <f>SUM(H181,I182)</f>
        <v>38</v>
      </c>
      <c r="M181" s="76">
        <v>10</v>
      </c>
      <c r="N181" s="74">
        <v>0</v>
      </c>
      <c r="O181" s="74">
        <v>10</v>
      </c>
      <c r="P181" s="242">
        <f>SUM(L181,M182)</f>
        <v>58</v>
      </c>
      <c r="Q181" s="244">
        <f>COUNTIF(E181:G181,"=10")+COUNTIF(I181:K181,"=10")+COUNTIF(M181:O181,"=10")</f>
        <v>2</v>
      </c>
      <c r="R181" s="244">
        <f>COUNTIF(F181:H181,"=8")+COUNTIF(J181:L181,"=8")+COUNTIF(N181:P181,"=8")</f>
        <v>3</v>
      </c>
      <c r="S181" s="218">
        <f>P181</f>
        <v>58</v>
      </c>
      <c r="T181" s="162"/>
      <c r="U181" s="282"/>
      <c r="V181" s="246">
        <v>14</v>
      </c>
      <c r="W181" s="247" t="s">
        <v>57</v>
      </c>
      <c r="X181" s="240"/>
      <c r="Y181" s="73">
        <v>0</v>
      </c>
      <c r="Z181" s="74">
        <v>0</v>
      </c>
      <c r="AA181" s="75">
        <v>10</v>
      </c>
      <c r="AB181" s="242">
        <f>Y182</f>
        <v>10</v>
      </c>
      <c r="AC181" s="76">
        <v>4</v>
      </c>
      <c r="AD181" s="74">
        <v>0</v>
      </c>
      <c r="AE181" s="74">
        <v>10</v>
      </c>
      <c r="AF181" s="242">
        <f>SUM(AB181,AC182)</f>
        <v>24</v>
      </c>
      <c r="AG181" s="76">
        <v>8</v>
      </c>
      <c r="AH181" s="74">
        <v>10</v>
      </c>
      <c r="AI181" s="74">
        <v>8</v>
      </c>
      <c r="AJ181" s="242">
        <f>SUM(AF181,AG182)</f>
        <v>50</v>
      </c>
      <c r="AK181" s="244">
        <f>COUNTIF(Y181:AA181,"=10")+COUNTIF(AC181:AE181,"=10")+COUNTIF(AG181:AI181,"=10")</f>
        <v>3</v>
      </c>
      <c r="AL181" s="244">
        <f>COUNTIF(Z181:AB181,"=8")+COUNTIF(AD181:AF181,"=8")+COUNTIF(AH181:AJ181,"=8")</f>
        <v>1</v>
      </c>
      <c r="AM181" s="218">
        <f>AJ181</f>
        <v>50</v>
      </c>
      <c r="AN181" s="162"/>
      <c r="AO181" s="289"/>
      <c r="AP181" s="268">
        <v>6</v>
      </c>
      <c r="AQ181" s="269" t="s">
        <v>62</v>
      </c>
      <c r="AR181" s="265"/>
      <c r="AS181" s="180">
        <v>8</v>
      </c>
      <c r="AT181" s="181">
        <v>4</v>
      </c>
      <c r="AU181" s="182">
        <v>6</v>
      </c>
      <c r="AV181" s="266">
        <f>AS182</f>
        <v>18</v>
      </c>
      <c r="AW181" s="183">
        <v>0</v>
      </c>
      <c r="AX181" s="181">
        <v>0</v>
      </c>
      <c r="AY181" s="181">
        <v>8</v>
      </c>
      <c r="AZ181" s="266">
        <f>SUM(AV181,AW182)</f>
        <v>26</v>
      </c>
      <c r="BA181" s="183">
        <v>0</v>
      </c>
      <c r="BB181" s="181">
        <v>0</v>
      </c>
      <c r="BC181" s="181">
        <v>0</v>
      </c>
      <c r="BD181" s="266">
        <f>SUM(AZ181,BA182)</f>
        <v>26</v>
      </c>
      <c r="BE181" s="259">
        <f>COUNTIF(AS181:AU181,"=10")+COUNTIF(AW181:AY181,"=10")+COUNTIF(BA181:BC181,"=10")</f>
        <v>0</v>
      </c>
      <c r="BF181" s="259">
        <f>COUNTIF(AT181:AV181,"=8")+COUNTIF(AX181:AZ181,"=8")+COUNTIF(BB181:BD181,"=8")</f>
        <v>1</v>
      </c>
      <c r="BG181" s="248">
        <f>BD181</f>
        <v>26</v>
      </c>
      <c r="BH181" s="162"/>
      <c r="BI181" s="289"/>
      <c r="BJ181" s="268">
        <v>18</v>
      </c>
      <c r="BK181" s="269" t="s">
        <v>19</v>
      </c>
      <c r="BL181" s="265"/>
      <c r="BM181" s="180">
        <v>6</v>
      </c>
      <c r="BN181" s="181">
        <v>10</v>
      </c>
      <c r="BO181" s="182">
        <v>0</v>
      </c>
      <c r="BP181" s="266">
        <f>BM182</f>
        <v>16</v>
      </c>
      <c r="BQ181" s="183">
        <v>8</v>
      </c>
      <c r="BR181" s="181">
        <v>6</v>
      </c>
      <c r="BS181" s="181">
        <v>6</v>
      </c>
      <c r="BT181" s="266">
        <f>SUM(BP181,BQ182)</f>
        <v>36</v>
      </c>
      <c r="BU181" s="183">
        <v>0</v>
      </c>
      <c r="BV181" s="181">
        <v>0</v>
      </c>
      <c r="BW181" s="181">
        <v>0</v>
      </c>
      <c r="BX181" s="266">
        <f>SUM(BT181,BU182)</f>
        <v>36</v>
      </c>
      <c r="BY181" s="259">
        <f>COUNTIF(BM181:BO181,"=10")+COUNTIF(BQ181:BS181,"=10")+COUNTIF(BU181:BW181,"=10")</f>
        <v>1</v>
      </c>
      <c r="BZ181" s="259">
        <f>COUNTIF(BN181:BP181,"=8")+COUNTIF(BR181:BT181,"=8")+COUNTIF(BV181:BX181,"=8")</f>
        <v>0</v>
      </c>
      <c r="CA181" s="248">
        <f>BX181</f>
        <v>36</v>
      </c>
    </row>
    <row r="182" spans="1:79" ht="15.75" thickBot="1" x14ac:dyDescent="0.3">
      <c r="A182" s="290"/>
      <c r="B182" s="236"/>
      <c r="C182" s="238"/>
      <c r="D182" s="241"/>
      <c r="E182" s="220">
        <f>SUM(E181:G181)</f>
        <v>22</v>
      </c>
      <c r="F182" s="220"/>
      <c r="G182" s="221"/>
      <c r="H182" s="243"/>
      <c r="I182" s="222">
        <f>SUM(I181:K181)</f>
        <v>16</v>
      </c>
      <c r="J182" s="220"/>
      <c r="K182" s="221"/>
      <c r="L182" s="243"/>
      <c r="M182" s="222">
        <f>SUM(M181:O181)</f>
        <v>20</v>
      </c>
      <c r="N182" s="220"/>
      <c r="O182" s="221"/>
      <c r="P182" s="243"/>
      <c r="Q182" s="245"/>
      <c r="R182" s="245"/>
      <c r="S182" s="219"/>
      <c r="T182" s="162"/>
      <c r="U182" s="282"/>
      <c r="V182" s="236"/>
      <c r="W182" s="238"/>
      <c r="X182" s="241"/>
      <c r="Y182" s="220">
        <f>SUM(Y181:AA181)</f>
        <v>10</v>
      </c>
      <c r="Z182" s="220"/>
      <c r="AA182" s="221"/>
      <c r="AB182" s="243"/>
      <c r="AC182" s="222">
        <f>SUM(AC181:AE181)</f>
        <v>14</v>
      </c>
      <c r="AD182" s="220"/>
      <c r="AE182" s="221"/>
      <c r="AF182" s="243"/>
      <c r="AG182" s="222">
        <f>SUM(AG181:AI181)</f>
        <v>26</v>
      </c>
      <c r="AH182" s="220"/>
      <c r="AI182" s="221"/>
      <c r="AJ182" s="243"/>
      <c r="AK182" s="245"/>
      <c r="AL182" s="245"/>
      <c r="AM182" s="219"/>
      <c r="AN182" s="162"/>
      <c r="AO182" s="289"/>
      <c r="AP182" s="262"/>
      <c r="AQ182" s="264"/>
      <c r="AR182" s="258"/>
      <c r="AS182" s="223">
        <f>SUM(AS181:AU181)</f>
        <v>18</v>
      </c>
      <c r="AT182" s="223"/>
      <c r="AU182" s="224"/>
      <c r="AV182" s="267"/>
      <c r="AW182" s="225">
        <f>SUM(AW181:AY181)</f>
        <v>8</v>
      </c>
      <c r="AX182" s="223"/>
      <c r="AY182" s="224"/>
      <c r="AZ182" s="267"/>
      <c r="BA182" s="225">
        <f>SUM(BA181:BC181)</f>
        <v>0</v>
      </c>
      <c r="BB182" s="223"/>
      <c r="BC182" s="224"/>
      <c r="BD182" s="267"/>
      <c r="BE182" s="260"/>
      <c r="BF182" s="260"/>
      <c r="BG182" s="249"/>
      <c r="BH182" s="162"/>
      <c r="BI182" s="289"/>
      <c r="BJ182" s="262"/>
      <c r="BK182" s="264"/>
      <c r="BL182" s="258"/>
      <c r="BM182" s="223">
        <f>SUM(BM181:BO181)</f>
        <v>16</v>
      </c>
      <c r="BN182" s="223"/>
      <c r="BO182" s="224"/>
      <c r="BP182" s="267"/>
      <c r="BQ182" s="225">
        <f>SUM(BQ181:BS181)</f>
        <v>20</v>
      </c>
      <c r="BR182" s="223"/>
      <c r="BS182" s="224"/>
      <c r="BT182" s="267"/>
      <c r="BU182" s="225">
        <f>SUM(BU181:BW181)</f>
        <v>0</v>
      </c>
      <c r="BV182" s="223"/>
      <c r="BW182" s="224"/>
      <c r="BX182" s="267"/>
      <c r="BY182" s="260"/>
      <c r="BZ182" s="260"/>
      <c r="CA182" s="249"/>
    </row>
    <row r="183" spans="1:79" ht="15.75" thickBot="1" x14ac:dyDescent="0.3"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V183" s="77"/>
      <c r="W183" s="77"/>
      <c r="X183" s="77"/>
      <c r="Y183" s="77"/>
      <c r="Z183" s="77"/>
      <c r="AA183" s="77"/>
      <c r="AB183" s="77"/>
      <c r="AC183" s="77"/>
      <c r="AD183" s="77"/>
      <c r="AE183" s="77"/>
      <c r="AF183" s="77"/>
      <c r="AG183" s="77"/>
      <c r="AH183" s="77"/>
      <c r="AI183" s="77"/>
      <c r="AJ183" s="77"/>
      <c r="AK183" s="77"/>
      <c r="AL183" s="77"/>
      <c r="AM183" s="77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7"/>
      <c r="BY183" s="77"/>
      <c r="BZ183" s="77"/>
      <c r="CA183" s="77"/>
    </row>
    <row r="184" spans="1:79" ht="15" customHeight="1" x14ac:dyDescent="0.25">
      <c r="A184" s="289">
        <v>14</v>
      </c>
      <c r="B184" s="248" t="s">
        <v>0</v>
      </c>
      <c r="C184" s="248" t="s">
        <v>1</v>
      </c>
      <c r="D184" s="248" t="s">
        <v>27</v>
      </c>
      <c r="E184" s="250" t="s">
        <v>28</v>
      </c>
      <c r="F184" s="251"/>
      <c r="G184" s="252"/>
      <c r="H184" s="253" t="s">
        <v>29</v>
      </c>
      <c r="I184" s="250" t="s">
        <v>30</v>
      </c>
      <c r="J184" s="251"/>
      <c r="K184" s="252"/>
      <c r="L184" s="253" t="s">
        <v>29</v>
      </c>
      <c r="M184" s="250" t="s">
        <v>31</v>
      </c>
      <c r="N184" s="251"/>
      <c r="O184" s="252"/>
      <c r="P184" s="253" t="s">
        <v>29</v>
      </c>
      <c r="Q184" s="255" t="s">
        <v>35</v>
      </c>
      <c r="R184" s="257" t="s">
        <v>36</v>
      </c>
      <c r="S184" s="248" t="s">
        <v>24</v>
      </c>
      <c r="T184" s="162"/>
      <c r="U184" s="291">
        <v>50</v>
      </c>
      <c r="V184" s="248" t="s">
        <v>0</v>
      </c>
      <c r="W184" s="248" t="s">
        <v>1</v>
      </c>
      <c r="X184" s="248" t="s">
        <v>27</v>
      </c>
      <c r="Y184" s="250" t="s">
        <v>28</v>
      </c>
      <c r="Z184" s="251"/>
      <c r="AA184" s="252"/>
      <c r="AB184" s="253" t="s">
        <v>29</v>
      </c>
      <c r="AC184" s="250" t="s">
        <v>30</v>
      </c>
      <c r="AD184" s="251"/>
      <c r="AE184" s="252"/>
      <c r="AF184" s="253" t="s">
        <v>29</v>
      </c>
      <c r="AG184" s="250" t="s">
        <v>31</v>
      </c>
      <c r="AH184" s="251"/>
      <c r="AI184" s="252"/>
      <c r="AJ184" s="253" t="s">
        <v>29</v>
      </c>
      <c r="AK184" s="255" t="s">
        <v>35</v>
      </c>
      <c r="AL184" s="257" t="s">
        <v>36</v>
      </c>
      <c r="AM184" s="248" t="s">
        <v>24</v>
      </c>
      <c r="AN184" s="162"/>
      <c r="AO184" s="288">
        <v>85</v>
      </c>
      <c r="AP184" s="218" t="s">
        <v>0</v>
      </c>
      <c r="AQ184" s="218" t="s">
        <v>1</v>
      </c>
      <c r="AR184" s="218" t="s">
        <v>27</v>
      </c>
      <c r="AS184" s="226" t="s">
        <v>28</v>
      </c>
      <c r="AT184" s="227"/>
      <c r="AU184" s="228"/>
      <c r="AV184" s="229" t="s">
        <v>29</v>
      </c>
      <c r="AW184" s="226" t="s">
        <v>30</v>
      </c>
      <c r="AX184" s="227"/>
      <c r="AY184" s="228"/>
      <c r="AZ184" s="229" t="s">
        <v>29</v>
      </c>
      <c r="BA184" s="226" t="s">
        <v>31</v>
      </c>
      <c r="BB184" s="227"/>
      <c r="BC184" s="228"/>
      <c r="BD184" s="229" t="s">
        <v>29</v>
      </c>
      <c r="BE184" s="231" t="s">
        <v>35</v>
      </c>
      <c r="BF184" s="233" t="s">
        <v>36</v>
      </c>
      <c r="BG184" s="218" t="s">
        <v>24</v>
      </c>
      <c r="BH184" s="162"/>
      <c r="BI184" s="288">
        <v>119</v>
      </c>
      <c r="BJ184" s="218" t="s">
        <v>0</v>
      </c>
      <c r="BK184" s="218" t="s">
        <v>1</v>
      </c>
      <c r="BL184" s="218" t="s">
        <v>27</v>
      </c>
      <c r="BM184" s="226" t="s">
        <v>28</v>
      </c>
      <c r="BN184" s="227"/>
      <c r="BO184" s="228"/>
      <c r="BP184" s="229" t="s">
        <v>29</v>
      </c>
      <c r="BQ184" s="226" t="s">
        <v>30</v>
      </c>
      <c r="BR184" s="227"/>
      <c r="BS184" s="228"/>
      <c r="BT184" s="229" t="s">
        <v>29</v>
      </c>
      <c r="BU184" s="226" t="s">
        <v>31</v>
      </c>
      <c r="BV184" s="227"/>
      <c r="BW184" s="228"/>
      <c r="BX184" s="229" t="s">
        <v>29</v>
      </c>
      <c r="BY184" s="231" t="s">
        <v>35</v>
      </c>
      <c r="BZ184" s="233" t="s">
        <v>36</v>
      </c>
      <c r="CA184" s="218" t="s">
        <v>24</v>
      </c>
    </row>
    <row r="185" spans="1:79" ht="15.75" customHeight="1" thickBot="1" x14ac:dyDescent="0.3">
      <c r="A185" s="289"/>
      <c r="B185" s="249"/>
      <c r="C185" s="249"/>
      <c r="D185" s="249"/>
      <c r="E185" s="173" t="s">
        <v>32</v>
      </c>
      <c r="F185" s="174" t="s">
        <v>33</v>
      </c>
      <c r="G185" s="175" t="s">
        <v>34</v>
      </c>
      <c r="H185" s="254"/>
      <c r="I185" s="173" t="s">
        <v>32</v>
      </c>
      <c r="J185" s="174" t="s">
        <v>33</v>
      </c>
      <c r="K185" s="175" t="s">
        <v>34</v>
      </c>
      <c r="L185" s="254"/>
      <c r="M185" s="173" t="s">
        <v>32</v>
      </c>
      <c r="N185" s="174" t="s">
        <v>33</v>
      </c>
      <c r="O185" s="175" t="s">
        <v>34</v>
      </c>
      <c r="P185" s="254"/>
      <c r="Q185" s="256"/>
      <c r="R185" s="258"/>
      <c r="S185" s="249"/>
      <c r="T185" s="162"/>
      <c r="U185" s="291"/>
      <c r="V185" s="249"/>
      <c r="W185" s="249"/>
      <c r="X185" s="249"/>
      <c r="Y185" s="173" t="s">
        <v>32</v>
      </c>
      <c r="Z185" s="174" t="s">
        <v>33</v>
      </c>
      <c r="AA185" s="175" t="s">
        <v>34</v>
      </c>
      <c r="AB185" s="254"/>
      <c r="AC185" s="173" t="s">
        <v>32</v>
      </c>
      <c r="AD185" s="174" t="s">
        <v>33</v>
      </c>
      <c r="AE185" s="175" t="s">
        <v>34</v>
      </c>
      <c r="AF185" s="254"/>
      <c r="AG185" s="173" t="s">
        <v>32</v>
      </c>
      <c r="AH185" s="174" t="s">
        <v>33</v>
      </c>
      <c r="AI185" s="175" t="s">
        <v>34</v>
      </c>
      <c r="AJ185" s="254"/>
      <c r="AK185" s="256"/>
      <c r="AL185" s="258"/>
      <c r="AM185" s="249"/>
      <c r="AN185" s="162"/>
      <c r="AO185" s="288"/>
      <c r="AP185" s="219"/>
      <c r="AQ185" s="219"/>
      <c r="AR185" s="219"/>
      <c r="AS185" s="78" t="s">
        <v>32</v>
      </c>
      <c r="AT185" s="79" t="s">
        <v>33</v>
      </c>
      <c r="AU185" s="80" t="s">
        <v>34</v>
      </c>
      <c r="AV185" s="230"/>
      <c r="AW185" s="78" t="s">
        <v>32</v>
      </c>
      <c r="AX185" s="79" t="s">
        <v>33</v>
      </c>
      <c r="AY185" s="80" t="s">
        <v>34</v>
      </c>
      <c r="AZ185" s="230"/>
      <c r="BA185" s="78" t="s">
        <v>32</v>
      </c>
      <c r="BB185" s="79" t="s">
        <v>33</v>
      </c>
      <c r="BC185" s="80" t="s">
        <v>34</v>
      </c>
      <c r="BD185" s="230"/>
      <c r="BE185" s="232"/>
      <c r="BF185" s="234"/>
      <c r="BG185" s="219"/>
      <c r="BH185" s="162"/>
      <c r="BI185" s="288"/>
      <c r="BJ185" s="219"/>
      <c r="BK185" s="219"/>
      <c r="BL185" s="219"/>
      <c r="BM185" s="78" t="s">
        <v>32</v>
      </c>
      <c r="BN185" s="79" t="s">
        <v>33</v>
      </c>
      <c r="BO185" s="80" t="s">
        <v>34</v>
      </c>
      <c r="BP185" s="230"/>
      <c r="BQ185" s="78" t="s">
        <v>32</v>
      </c>
      <c r="BR185" s="79" t="s">
        <v>33</v>
      </c>
      <c r="BS185" s="80" t="s">
        <v>34</v>
      </c>
      <c r="BT185" s="230"/>
      <c r="BU185" s="78" t="s">
        <v>32</v>
      </c>
      <c r="BV185" s="79" t="s">
        <v>33</v>
      </c>
      <c r="BW185" s="80" t="s">
        <v>34</v>
      </c>
      <c r="BX185" s="230"/>
      <c r="BY185" s="232"/>
      <c r="BZ185" s="234"/>
      <c r="CA185" s="219"/>
    </row>
    <row r="186" spans="1:79" x14ac:dyDescent="0.25">
      <c r="A186" s="289"/>
      <c r="B186" s="261">
        <v>15</v>
      </c>
      <c r="C186" s="263" t="s">
        <v>64</v>
      </c>
      <c r="D186" s="257">
        <v>5</v>
      </c>
      <c r="E186" s="176">
        <v>4</v>
      </c>
      <c r="F186" s="177">
        <v>0</v>
      </c>
      <c r="G186" s="178">
        <v>0</v>
      </c>
      <c r="H186" s="266">
        <f>E187</f>
        <v>4</v>
      </c>
      <c r="I186" s="179">
        <v>10</v>
      </c>
      <c r="J186" s="177">
        <v>0</v>
      </c>
      <c r="K186" s="177">
        <v>0</v>
      </c>
      <c r="L186" s="266">
        <f>SUM(H186,I187)</f>
        <v>14</v>
      </c>
      <c r="M186" s="179">
        <v>0</v>
      </c>
      <c r="N186" s="177">
        <v>0</v>
      </c>
      <c r="O186" s="177">
        <v>0</v>
      </c>
      <c r="P186" s="266">
        <f>SUM(L186,M187)</f>
        <v>14</v>
      </c>
      <c r="Q186" s="259">
        <f>COUNTIF(E186:G186,"=10")+COUNTIF(I186:K186,"=10")+COUNTIF(M186:O186,"=10")</f>
        <v>1</v>
      </c>
      <c r="R186" s="259">
        <f>COUNTIF(F186:H186,"=8")+COUNTIF(J186:L186,"=8")+COUNTIF(N186:P186,"=8")</f>
        <v>0</v>
      </c>
      <c r="S186" s="248">
        <f>P186</f>
        <v>14</v>
      </c>
      <c r="T186" s="162"/>
      <c r="U186" s="291"/>
      <c r="V186" s="261">
        <v>21</v>
      </c>
      <c r="W186" s="263" t="s">
        <v>59</v>
      </c>
      <c r="X186" s="257">
        <v>3</v>
      </c>
      <c r="Y186" s="176">
        <v>10</v>
      </c>
      <c r="Z186" s="177">
        <v>4</v>
      </c>
      <c r="AA186" s="178">
        <v>10</v>
      </c>
      <c r="AB186" s="266">
        <f>Y187</f>
        <v>24</v>
      </c>
      <c r="AC186" s="179">
        <v>0</v>
      </c>
      <c r="AD186" s="177">
        <v>8</v>
      </c>
      <c r="AE186" s="177">
        <v>8</v>
      </c>
      <c r="AF186" s="266">
        <f>SUM(AB186,AC187)</f>
        <v>40</v>
      </c>
      <c r="AG186" s="179">
        <v>0</v>
      </c>
      <c r="AH186" s="177">
        <v>6</v>
      </c>
      <c r="AI186" s="177">
        <v>10</v>
      </c>
      <c r="AJ186" s="266">
        <f>SUM(AF186,AG187)</f>
        <v>56</v>
      </c>
      <c r="AK186" s="259">
        <f>COUNTIF(Y186:AA186,"=10")+COUNTIF(AC186:AE186,"=10")+COUNTIF(AG186:AI186,"=10")</f>
        <v>3</v>
      </c>
      <c r="AL186" s="259">
        <f>COUNTIF(Z186:AB186,"=8")+COUNTIF(AD186:AF186,"=8")+COUNTIF(AH186:AJ186,"=8")</f>
        <v>2</v>
      </c>
      <c r="AM186" s="248">
        <f>AJ186</f>
        <v>56</v>
      </c>
      <c r="AN186" s="162"/>
      <c r="AO186" s="288"/>
      <c r="AP186" s="235">
        <v>21</v>
      </c>
      <c r="AQ186" s="237" t="s">
        <v>59</v>
      </c>
      <c r="AR186" s="239">
        <v>3</v>
      </c>
      <c r="AS186" s="69">
        <v>10</v>
      </c>
      <c r="AT186" s="70">
        <v>10</v>
      </c>
      <c r="AU186" s="71">
        <v>6</v>
      </c>
      <c r="AV186" s="242">
        <f>AS187</f>
        <v>26</v>
      </c>
      <c r="AW186" s="72">
        <v>10</v>
      </c>
      <c r="AX186" s="70">
        <v>8</v>
      </c>
      <c r="AY186" s="70">
        <v>10</v>
      </c>
      <c r="AZ186" s="242">
        <f>SUM(AV186,AW187)</f>
        <v>54</v>
      </c>
      <c r="BA186" s="72">
        <v>10</v>
      </c>
      <c r="BB186" s="70">
        <v>6</v>
      </c>
      <c r="BC186" s="70">
        <v>6</v>
      </c>
      <c r="BD186" s="242">
        <f>SUM(AZ186,BA187)</f>
        <v>76</v>
      </c>
      <c r="BE186" s="244">
        <f>COUNTIF(AS186:AU186,"=10")+COUNTIF(AW186:AY186,"=10")+COUNTIF(BA186:BC186,"=10")</f>
        <v>5</v>
      </c>
      <c r="BF186" s="239">
        <f>COUNTIF(AT186:AV186,"=8")+COUNTIF(AX186:AZ186,"=8")+COUNTIF(BB186:BD186,"=8")</f>
        <v>1</v>
      </c>
      <c r="BG186" s="218">
        <f>BD186</f>
        <v>76</v>
      </c>
      <c r="BH186" s="162"/>
      <c r="BI186" s="288"/>
      <c r="BJ186" s="235">
        <v>10</v>
      </c>
      <c r="BK186" s="237" t="s">
        <v>15</v>
      </c>
      <c r="BL186" s="239">
        <v>7</v>
      </c>
      <c r="BM186" s="69">
        <v>0</v>
      </c>
      <c r="BN186" s="70">
        <v>0</v>
      </c>
      <c r="BO186" s="71">
        <v>10</v>
      </c>
      <c r="BP186" s="242">
        <f>BM187</f>
        <v>10</v>
      </c>
      <c r="BQ186" s="72">
        <v>4</v>
      </c>
      <c r="BR186" s="70">
        <v>0</v>
      </c>
      <c r="BS186" s="70">
        <v>0</v>
      </c>
      <c r="BT186" s="242">
        <f>SUM(BP186,BQ187)</f>
        <v>14</v>
      </c>
      <c r="BU186" s="72">
        <v>0</v>
      </c>
      <c r="BV186" s="70">
        <v>0</v>
      </c>
      <c r="BW186" s="70">
        <v>0</v>
      </c>
      <c r="BX186" s="242">
        <f>SUM(BT186,BU187)</f>
        <v>14</v>
      </c>
      <c r="BY186" s="244">
        <f>COUNTIF(BM186:BO186,"=10")+COUNTIF(BQ186:BS186,"=10")+COUNTIF(BU186:BW186,"=10")</f>
        <v>1</v>
      </c>
      <c r="BZ186" s="239">
        <f>COUNTIF(BN186:BP186,"=8")+COUNTIF(BR186:BT186,"=8")+COUNTIF(BV186:BX186,"=8")</f>
        <v>0</v>
      </c>
      <c r="CA186" s="218">
        <f>BX186</f>
        <v>14</v>
      </c>
    </row>
    <row r="187" spans="1:79" ht="15.75" thickBot="1" x14ac:dyDescent="0.3">
      <c r="A187" s="289"/>
      <c r="B187" s="262"/>
      <c r="C187" s="264"/>
      <c r="D187" s="265"/>
      <c r="E187" s="223">
        <f>SUM(E186:G186)</f>
        <v>4</v>
      </c>
      <c r="F187" s="223"/>
      <c r="G187" s="224"/>
      <c r="H187" s="267"/>
      <c r="I187" s="225">
        <f>SUM(I186:K186)</f>
        <v>10</v>
      </c>
      <c r="J187" s="223"/>
      <c r="K187" s="224"/>
      <c r="L187" s="267"/>
      <c r="M187" s="225">
        <f>SUM(M186:O186)</f>
        <v>0</v>
      </c>
      <c r="N187" s="223"/>
      <c r="O187" s="224"/>
      <c r="P187" s="267"/>
      <c r="Q187" s="260"/>
      <c r="R187" s="260"/>
      <c r="S187" s="249"/>
      <c r="T187" s="162"/>
      <c r="U187" s="291"/>
      <c r="V187" s="262"/>
      <c r="W187" s="264"/>
      <c r="X187" s="265"/>
      <c r="Y187" s="223">
        <f>SUM(Y186:AA186)</f>
        <v>24</v>
      </c>
      <c r="Z187" s="223"/>
      <c r="AA187" s="224"/>
      <c r="AB187" s="267"/>
      <c r="AC187" s="225">
        <f>SUM(AC186:AE186)</f>
        <v>16</v>
      </c>
      <c r="AD187" s="223"/>
      <c r="AE187" s="224"/>
      <c r="AF187" s="267"/>
      <c r="AG187" s="225">
        <f>SUM(AG186:AI186)</f>
        <v>16</v>
      </c>
      <c r="AH187" s="223"/>
      <c r="AI187" s="224"/>
      <c r="AJ187" s="267"/>
      <c r="AK187" s="260"/>
      <c r="AL187" s="260"/>
      <c r="AM187" s="249"/>
      <c r="AN187" s="162"/>
      <c r="AO187" s="288"/>
      <c r="AP187" s="236"/>
      <c r="AQ187" s="238"/>
      <c r="AR187" s="240"/>
      <c r="AS187" s="220">
        <f>SUM(AS186:AU186)</f>
        <v>26</v>
      </c>
      <c r="AT187" s="220"/>
      <c r="AU187" s="221"/>
      <c r="AV187" s="243"/>
      <c r="AW187" s="222">
        <f>SUM(AW186:AY186)</f>
        <v>28</v>
      </c>
      <c r="AX187" s="220"/>
      <c r="AY187" s="221"/>
      <c r="AZ187" s="243"/>
      <c r="BA187" s="222">
        <f>SUM(BA186:BC186)</f>
        <v>22</v>
      </c>
      <c r="BB187" s="220"/>
      <c r="BC187" s="221"/>
      <c r="BD187" s="243"/>
      <c r="BE187" s="245"/>
      <c r="BF187" s="241"/>
      <c r="BG187" s="219"/>
      <c r="BH187" s="162"/>
      <c r="BI187" s="288"/>
      <c r="BJ187" s="236"/>
      <c r="BK187" s="238"/>
      <c r="BL187" s="240"/>
      <c r="BM187" s="220">
        <f>SUM(BM186:BO186)</f>
        <v>10</v>
      </c>
      <c r="BN187" s="220"/>
      <c r="BO187" s="221"/>
      <c r="BP187" s="243"/>
      <c r="BQ187" s="222">
        <f>SUM(BQ186:BS186)</f>
        <v>4</v>
      </c>
      <c r="BR187" s="220"/>
      <c r="BS187" s="221"/>
      <c r="BT187" s="243"/>
      <c r="BU187" s="222">
        <f>SUM(BU186:BW186)</f>
        <v>0</v>
      </c>
      <c r="BV187" s="220"/>
      <c r="BW187" s="221"/>
      <c r="BX187" s="243"/>
      <c r="BY187" s="245"/>
      <c r="BZ187" s="241"/>
      <c r="CA187" s="219"/>
    </row>
    <row r="188" spans="1:79" x14ac:dyDescent="0.25">
      <c r="A188" s="289"/>
      <c r="B188" s="268">
        <v>13</v>
      </c>
      <c r="C188" s="269" t="s">
        <v>37</v>
      </c>
      <c r="D188" s="265"/>
      <c r="E188" s="180">
        <v>10</v>
      </c>
      <c r="F188" s="181">
        <v>6</v>
      </c>
      <c r="G188" s="182">
        <v>10</v>
      </c>
      <c r="H188" s="266">
        <f>E189</f>
        <v>26</v>
      </c>
      <c r="I188" s="183">
        <v>0</v>
      </c>
      <c r="J188" s="181">
        <v>0</v>
      </c>
      <c r="K188" s="181">
        <v>0</v>
      </c>
      <c r="L188" s="266">
        <f>SUM(H188,I189)</f>
        <v>26</v>
      </c>
      <c r="M188" s="183">
        <v>8</v>
      </c>
      <c r="N188" s="181">
        <v>0</v>
      </c>
      <c r="O188" s="181">
        <v>0</v>
      </c>
      <c r="P188" s="266">
        <f>SUM(L188,M189)</f>
        <v>34</v>
      </c>
      <c r="Q188" s="259">
        <f>COUNTIF(E188:G188,"=10")+COUNTIF(I188:K188,"=10")+COUNTIF(M188:O188,"=10")</f>
        <v>2</v>
      </c>
      <c r="R188" s="259">
        <f>COUNTIF(F188:H188,"=8")+COUNTIF(J188:L188,"=8")+COUNTIF(N188:P188,"=8")</f>
        <v>0</v>
      </c>
      <c r="S188" s="248">
        <f>P188</f>
        <v>34</v>
      </c>
      <c r="T188" s="162"/>
      <c r="U188" s="291"/>
      <c r="V188" s="268">
        <v>16</v>
      </c>
      <c r="W188" s="269" t="s">
        <v>18</v>
      </c>
      <c r="X188" s="265"/>
      <c r="Y188" s="180">
        <v>8</v>
      </c>
      <c r="Z188" s="181">
        <v>8</v>
      </c>
      <c r="AA188" s="182">
        <v>8</v>
      </c>
      <c r="AB188" s="266">
        <f>Y189</f>
        <v>24</v>
      </c>
      <c r="AC188" s="183">
        <v>8</v>
      </c>
      <c r="AD188" s="181">
        <v>10</v>
      </c>
      <c r="AE188" s="181">
        <v>8</v>
      </c>
      <c r="AF188" s="266">
        <f>SUM(AB188,AC189)</f>
        <v>50</v>
      </c>
      <c r="AG188" s="183">
        <v>8</v>
      </c>
      <c r="AH188" s="181">
        <v>10</v>
      </c>
      <c r="AI188" s="181">
        <v>8</v>
      </c>
      <c r="AJ188" s="266">
        <f>SUM(AF188,AG189)</f>
        <v>76</v>
      </c>
      <c r="AK188" s="259">
        <f>COUNTIF(Y188:AA188,"=10")+COUNTIF(AC188:AE188,"=10")+COUNTIF(AG188:AI188,"=10")</f>
        <v>2</v>
      </c>
      <c r="AL188" s="259">
        <f>COUNTIF(Z188:AB188,"=8")+COUNTIF(AD188:AF188,"=8")+COUNTIF(AH188:AJ188,"=8")</f>
        <v>4</v>
      </c>
      <c r="AM188" s="248">
        <f>AJ188</f>
        <v>76</v>
      </c>
      <c r="AN188" s="162"/>
      <c r="AO188" s="288"/>
      <c r="AP188" s="246">
        <v>10</v>
      </c>
      <c r="AQ188" s="247" t="s">
        <v>15</v>
      </c>
      <c r="AR188" s="240"/>
      <c r="AS188" s="73">
        <v>0</v>
      </c>
      <c r="AT188" s="74">
        <v>0</v>
      </c>
      <c r="AU188" s="75">
        <v>4</v>
      </c>
      <c r="AV188" s="242">
        <f>AS189</f>
        <v>4</v>
      </c>
      <c r="AW188" s="76">
        <v>8</v>
      </c>
      <c r="AX188" s="74">
        <v>4</v>
      </c>
      <c r="AY188" s="74">
        <v>6</v>
      </c>
      <c r="AZ188" s="242">
        <f>SUM(AV188,AW189)</f>
        <v>22</v>
      </c>
      <c r="BA188" s="76">
        <v>0</v>
      </c>
      <c r="BB188" s="74">
        <v>10</v>
      </c>
      <c r="BC188" s="74">
        <v>6</v>
      </c>
      <c r="BD188" s="242">
        <f>SUM(AZ188,BA189)</f>
        <v>38</v>
      </c>
      <c r="BE188" s="244">
        <f>COUNTIF(AS188:AU188,"=10")+COUNTIF(AW188:AY188,"=10")+COUNTIF(BA188:BC188,"=10")</f>
        <v>1</v>
      </c>
      <c r="BF188" s="239">
        <f>COUNTIF(AT188:AV188,"=8")+COUNTIF(AX188:AZ188,"=8")+COUNTIF(BB188:BD188,"=8")</f>
        <v>0</v>
      </c>
      <c r="BG188" s="218">
        <f>BD188</f>
        <v>38</v>
      </c>
      <c r="BH188" s="162"/>
      <c r="BI188" s="288"/>
      <c r="BJ188" s="246">
        <v>1</v>
      </c>
      <c r="BK188" s="247" t="s">
        <v>7</v>
      </c>
      <c r="BL188" s="240"/>
      <c r="BM188" s="73">
        <v>0</v>
      </c>
      <c r="BN188" s="74">
        <v>0</v>
      </c>
      <c r="BO188" s="75">
        <v>6</v>
      </c>
      <c r="BP188" s="242">
        <f>BM189</f>
        <v>6</v>
      </c>
      <c r="BQ188" s="76">
        <v>10</v>
      </c>
      <c r="BR188" s="74">
        <v>0</v>
      </c>
      <c r="BS188" s="74">
        <v>0</v>
      </c>
      <c r="BT188" s="242">
        <f>SUM(BP188,BQ189)</f>
        <v>16</v>
      </c>
      <c r="BU188" s="76">
        <v>0</v>
      </c>
      <c r="BV188" s="74">
        <v>0</v>
      </c>
      <c r="BW188" s="74">
        <v>6</v>
      </c>
      <c r="BX188" s="242">
        <f>SUM(BT188,BU189)</f>
        <v>22</v>
      </c>
      <c r="BY188" s="244">
        <f>COUNTIF(BM188:BO188,"=10")+COUNTIF(BQ188:BS188,"=10")+COUNTIF(BU188:BW188,"=10")</f>
        <v>1</v>
      </c>
      <c r="BZ188" s="239">
        <f>COUNTIF(BN188:BP188,"=8")+COUNTIF(BR188:BT188,"=8")+COUNTIF(BV188:BX188,"=8")</f>
        <v>0</v>
      </c>
      <c r="CA188" s="218">
        <f>BX188</f>
        <v>22</v>
      </c>
    </row>
    <row r="189" spans="1:79" ht="15.75" thickBot="1" x14ac:dyDescent="0.3">
      <c r="A189" s="289"/>
      <c r="B189" s="262"/>
      <c r="C189" s="264"/>
      <c r="D189" s="258"/>
      <c r="E189" s="223">
        <f>SUM(E188:G188)</f>
        <v>26</v>
      </c>
      <c r="F189" s="223"/>
      <c r="G189" s="224"/>
      <c r="H189" s="267"/>
      <c r="I189" s="225">
        <f>SUM(I188:K188)</f>
        <v>0</v>
      </c>
      <c r="J189" s="223"/>
      <c r="K189" s="224"/>
      <c r="L189" s="267"/>
      <c r="M189" s="225">
        <f>SUM(M188:O188)</f>
        <v>8</v>
      </c>
      <c r="N189" s="223"/>
      <c r="O189" s="224"/>
      <c r="P189" s="267"/>
      <c r="Q189" s="260"/>
      <c r="R189" s="260"/>
      <c r="S189" s="249"/>
      <c r="T189" s="162"/>
      <c r="U189" s="291"/>
      <c r="V189" s="262"/>
      <c r="W189" s="264"/>
      <c r="X189" s="258"/>
      <c r="Y189" s="223">
        <f>SUM(Y188:AA188)</f>
        <v>24</v>
      </c>
      <c r="Z189" s="223"/>
      <c r="AA189" s="224"/>
      <c r="AB189" s="267"/>
      <c r="AC189" s="225">
        <f>SUM(AC188:AE188)</f>
        <v>26</v>
      </c>
      <c r="AD189" s="223"/>
      <c r="AE189" s="224"/>
      <c r="AF189" s="267"/>
      <c r="AG189" s="225">
        <f>SUM(AG188:AI188)</f>
        <v>26</v>
      </c>
      <c r="AH189" s="223"/>
      <c r="AI189" s="224"/>
      <c r="AJ189" s="267"/>
      <c r="AK189" s="260"/>
      <c r="AL189" s="260"/>
      <c r="AM189" s="249"/>
      <c r="AN189" s="162"/>
      <c r="AO189" s="288"/>
      <c r="AP189" s="236"/>
      <c r="AQ189" s="238"/>
      <c r="AR189" s="241"/>
      <c r="AS189" s="220">
        <f>SUM(AS188:AU188)</f>
        <v>4</v>
      </c>
      <c r="AT189" s="220"/>
      <c r="AU189" s="221"/>
      <c r="AV189" s="243"/>
      <c r="AW189" s="222">
        <f>SUM(AW188:AY188)</f>
        <v>18</v>
      </c>
      <c r="AX189" s="220"/>
      <c r="AY189" s="221"/>
      <c r="AZ189" s="243"/>
      <c r="BA189" s="222">
        <f>SUM(BA188:BC188)</f>
        <v>16</v>
      </c>
      <c r="BB189" s="220"/>
      <c r="BC189" s="221"/>
      <c r="BD189" s="243"/>
      <c r="BE189" s="245"/>
      <c r="BF189" s="241"/>
      <c r="BG189" s="219"/>
      <c r="BH189" s="162"/>
      <c r="BI189" s="288"/>
      <c r="BJ189" s="236"/>
      <c r="BK189" s="238"/>
      <c r="BL189" s="241"/>
      <c r="BM189" s="220">
        <f>SUM(BM188:BO188)</f>
        <v>6</v>
      </c>
      <c r="BN189" s="220"/>
      <c r="BO189" s="221"/>
      <c r="BP189" s="243"/>
      <c r="BQ189" s="222">
        <f>SUM(BQ188:BS188)</f>
        <v>10</v>
      </c>
      <c r="BR189" s="220"/>
      <c r="BS189" s="221"/>
      <c r="BT189" s="243"/>
      <c r="BU189" s="222">
        <f>SUM(BU188:BW188)</f>
        <v>6</v>
      </c>
      <c r="BV189" s="220"/>
      <c r="BW189" s="221"/>
      <c r="BX189" s="243"/>
      <c r="BY189" s="245"/>
      <c r="BZ189" s="241"/>
      <c r="CA189" s="219"/>
    </row>
    <row r="190" spans="1:79" ht="15.75" thickBot="1" x14ac:dyDescent="0.3">
      <c r="A190" s="289"/>
      <c r="B190" s="184"/>
      <c r="C190" s="184"/>
      <c r="D190" s="184"/>
      <c r="E190" s="184"/>
      <c r="F190" s="184"/>
      <c r="G190" s="184"/>
      <c r="H190" s="184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  <c r="S190" s="184"/>
      <c r="U190" s="291"/>
      <c r="V190" s="184"/>
      <c r="W190" s="184"/>
      <c r="X190" s="184"/>
      <c r="Y190" s="184"/>
      <c r="Z190" s="184"/>
      <c r="AA190" s="184"/>
      <c r="AB190" s="184"/>
      <c r="AC190" s="184"/>
      <c r="AD190" s="184"/>
      <c r="AE190" s="184"/>
      <c r="AF190" s="184"/>
      <c r="AG190" s="184"/>
      <c r="AH190" s="184"/>
      <c r="AI190" s="184"/>
      <c r="AJ190" s="184"/>
      <c r="AK190" s="184"/>
      <c r="AL190" s="184"/>
      <c r="AM190" s="184"/>
      <c r="AO190" s="288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I190" s="288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</row>
    <row r="191" spans="1:79" ht="15" customHeight="1" x14ac:dyDescent="0.25">
      <c r="A191" s="289"/>
      <c r="B191" s="248" t="s">
        <v>0</v>
      </c>
      <c r="C191" s="248" t="s">
        <v>1</v>
      </c>
      <c r="D191" s="248" t="s">
        <v>27</v>
      </c>
      <c r="E191" s="250" t="s">
        <v>28</v>
      </c>
      <c r="F191" s="251"/>
      <c r="G191" s="252"/>
      <c r="H191" s="253" t="s">
        <v>29</v>
      </c>
      <c r="I191" s="250" t="s">
        <v>30</v>
      </c>
      <c r="J191" s="251"/>
      <c r="K191" s="252"/>
      <c r="L191" s="253" t="s">
        <v>29</v>
      </c>
      <c r="M191" s="250" t="s">
        <v>31</v>
      </c>
      <c r="N191" s="251"/>
      <c r="O191" s="252"/>
      <c r="P191" s="253" t="s">
        <v>29</v>
      </c>
      <c r="Q191" s="255" t="s">
        <v>35</v>
      </c>
      <c r="R191" s="257" t="s">
        <v>36</v>
      </c>
      <c r="S191" s="248" t="s">
        <v>24</v>
      </c>
      <c r="T191" s="162"/>
      <c r="U191" s="291"/>
      <c r="V191" s="248" t="s">
        <v>0</v>
      </c>
      <c r="W191" s="248" t="s">
        <v>1</v>
      </c>
      <c r="X191" s="248" t="s">
        <v>27</v>
      </c>
      <c r="Y191" s="250" t="s">
        <v>28</v>
      </c>
      <c r="Z191" s="251"/>
      <c r="AA191" s="252"/>
      <c r="AB191" s="253" t="s">
        <v>29</v>
      </c>
      <c r="AC191" s="250" t="s">
        <v>30</v>
      </c>
      <c r="AD191" s="251"/>
      <c r="AE191" s="252"/>
      <c r="AF191" s="253" t="s">
        <v>29</v>
      </c>
      <c r="AG191" s="250" t="s">
        <v>31</v>
      </c>
      <c r="AH191" s="251"/>
      <c r="AI191" s="252"/>
      <c r="AJ191" s="253" t="s">
        <v>29</v>
      </c>
      <c r="AK191" s="255" t="s">
        <v>35</v>
      </c>
      <c r="AL191" s="257" t="s">
        <v>36</v>
      </c>
      <c r="AM191" s="248" t="s">
        <v>24</v>
      </c>
      <c r="AN191" s="162"/>
      <c r="AO191" s="288"/>
      <c r="AP191" s="274" t="s">
        <v>0</v>
      </c>
      <c r="AQ191" s="274" t="s">
        <v>1</v>
      </c>
      <c r="AR191" s="274" t="s">
        <v>27</v>
      </c>
      <c r="AS191" s="276" t="s">
        <v>28</v>
      </c>
      <c r="AT191" s="277"/>
      <c r="AU191" s="278"/>
      <c r="AV191" s="279" t="s">
        <v>29</v>
      </c>
      <c r="AW191" s="276" t="s">
        <v>30</v>
      </c>
      <c r="AX191" s="277"/>
      <c r="AY191" s="278"/>
      <c r="AZ191" s="279" t="s">
        <v>29</v>
      </c>
      <c r="BA191" s="276" t="s">
        <v>31</v>
      </c>
      <c r="BB191" s="277"/>
      <c r="BC191" s="278"/>
      <c r="BD191" s="279" t="s">
        <v>29</v>
      </c>
      <c r="BE191" s="231" t="s">
        <v>35</v>
      </c>
      <c r="BF191" s="233" t="s">
        <v>36</v>
      </c>
      <c r="BG191" s="274" t="s">
        <v>24</v>
      </c>
      <c r="BH191" s="158"/>
      <c r="BI191" s="288"/>
      <c r="BJ191" s="218" t="s">
        <v>0</v>
      </c>
      <c r="BK191" s="218" t="s">
        <v>1</v>
      </c>
      <c r="BL191" s="218" t="s">
        <v>27</v>
      </c>
      <c r="BM191" s="226" t="s">
        <v>28</v>
      </c>
      <c r="BN191" s="227"/>
      <c r="BO191" s="228"/>
      <c r="BP191" s="229" t="s">
        <v>29</v>
      </c>
      <c r="BQ191" s="226" t="s">
        <v>30</v>
      </c>
      <c r="BR191" s="227"/>
      <c r="BS191" s="228"/>
      <c r="BT191" s="229" t="s">
        <v>29</v>
      </c>
      <c r="BU191" s="226" t="s">
        <v>31</v>
      </c>
      <c r="BV191" s="227"/>
      <c r="BW191" s="228"/>
      <c r="BX191" s="229" t="s">
        <v>29</v>
      </c>
      <c r="BY191" s="271" t="s">
        <v>35</v>
      </c>
      <c r="BZ191" s="239" t="s">
        <v>36</v>
      </c>
      <c r="CA191" s="218" t="s">
        <v>24</v>
      </c>
    </row>
    <row r="192" spans="1:79" ht="15.75" customHeight="1" thickBot="1" x14ac:dyDescent="0.3">
      <c r="A192" s="289"/>
      <c r="B192" s="249"/>
      <c r="C192" s="249"/>
      <c r="D192" s="249"/>
      <c r="E192" s="173" t="s">
        <v>32</v>
      </c>
      <c r="F192" s="174" t="s">
        <v>33</v>
      </c>
      <c r="G192" s="175" t="s">
        <v>34</v>
      </c>
      <c r="H192" s="254"/>
      <c r="I192" s="173" t="s">
        <v>32</v>
      </c>
      <c r="J192" s="174" t="s">
        <v>33</v>
      </c>
      <c r="K192" s="175" t="s">
        <v>34</v>
      </c>
      <c r="L192" s="254"/>
      <c r="M192" s="173" t="s">
        <v>32</v>
      </c>
      <c r="N192" s="174" t="s">
        <v>33</v>
      </c>
      <c r="O192" s="175" t="s">
        <v>34</v>
      </c>
      <c r="P192" s="254"/>
      <c r="Q192" s="256"/>
      <c r="R192" s="258"/>
      <c r="S192" s="249"/>
      <c r="T192" s="162"/>
      <c r="U192" s="291"/>
      <c r="V192" s="249"/>
      <c r="W192" s="249"/>
      <c r="X192" s="249"/>
      <c r="Y192" s="173" t="s">
        <v>32</v>
      </c>
      <c r="Z192" s="174" t="s">
        <v>33</v>
      </c>
      <c r="AA192" s="175" t="s">
        <v>34</v>
      </c>
      <c r="AB192" s="254"/>
      <c r="AC192" s="173" t="s">
        <v>32</v>
      </c>
      <c r="AD192" s="174" t="s">
        <v>33</v>
      </c>
      <c r="AE192" s="175" t="s">
        <v>34</v>
      </c>
      <c r="AF192" s="254"/>
      <c r="AG192" s="173" t="s">
        <v>32</v>
      </c>
      <c r="AH192" s="174" t="s">
        <v>33</v>
      </c>
      <c r="AI192" s="175" t="s">
        <v>34</v>
      </c>
      <c r="AJ192" s="254"/>
      <c r="AK192" s="256"/>
      <c r="AL192" s="258"/>
      <c r="AM192" s="249"/>
      <c r="AN192" s="162"/>
      <c r="AO192" s="288"/>
      <c r="AP192" s="275"/>
      <c r="AQ192" s="275"/>
      <c r="AR192" s="275"/>
      <c r="AS192" s="66" t="s">
        <v>32</v>
      </c>
      <c r="AT192" s="67" t="s">
        <v>33</v>
      </c>
      <c r="AU192" s="68" t="s">
        <v>34</v>
      </c>
      <c r="AV192" s="280"/>
      <c r="AW192" s="66" t="s">
        <v>32</v>
      </c>
      <c r="AX192" s="67" t="s">
        <v>33</v>
      </c>
      <c r="AY192" s="68" t="s">
        <v>34</v>
      </c>
      <c r="AZ192" s="280"/>
      <c r="BA192" s="66" t="s">
        <v>32</v>
      </c>
      <c r="BB192" s="67" t="s">
        <v>33</v>
      </c>
      <c r="BC192" s="68" t="s">
        <v>34</v>
      </c>
      <c r="BD192" s="280"/>
      <c r="BE192" s="232"/>
      <c r="BF192" s="234"/>
      <c r="BG192" s="275"/>
      <c r="BH192" s="158"/>
      <c r="BI192" s="288"/>
      <c r="BJ192" s="219"/>
      <c r="BK192" s="219"/>
      <c r="BL192" s="219"/>
      <c r="BM192" s="78" t="s">
        <v>32</v>
      </c>
      <c r="BN192" s="79" t="s">
        <v>33</v>
      </c>
      <c r="BO192" s="80" t="s">
        <v>34</v>
      </c>
      <c r="BP192" s="230"/>
      <c r="BQ192" s="78" t="s">
        <v>32</v>
      </c>
      <c r="BR192" s="79" t="s">
        <v>33</v>
      </c>
      <c r="BS192" s="80" t="s">
        <v>34</v>
      </c>
      <c r="BT192" s="230"/>
      <c r="BU192" s="78" t="s">
        <v>32</v>
      </c>
      <c r="BV192" s="79" t="s">
        <v>33</v>
      </c>
      <c r="BW192" s="80" t="s">
        <v>34</v>
      </c>
      <c r="BX192" s="230"/>
      <c r="BY192" s="272"/>
      <c r="BZ192" s="241"/>
      <c r="CA192" s="219"/>
    </row>
    <row r="193" spans="1:79" x14ac:dyDescent="0.25">
      <c r="A193" s="289"/>
      <c r="B193" s="261">
        <v>18</v>
      </c>
      <c r="C193" s="270" t="s">
        <v>19</v>
      </c>
      <c r="D193" s="257">
        <v>7</v>
      </c>
      <c r="E193" s="176">
        <v>10</v>
      </c>
      <c r="F193" s="177">
        <v>6</v>
      </c>
      <c r="G193" s="178">
        <v>0</v>
      </c>
      <c r="H193" s="266">
        <f>E194</f>
        <v>16</v>
      </c>
      <c r="I193" s="179">
        <v>10</v>
      </c>
      <c r="J193" s="177">
        <v>0</v>
      </c>
      <c r="K193" s="177">
        <v>0</v>
      </c>
      <c r="L193" s="266">
        <f>SUM(H193,I194)</f>
        <v>26</v>
      </c>
      <c r="M193" s="179">
        <v>10</v>
      </c>
      <c r="N193" s="177">
        <v>0</v>
      </c>
      <c r="O193" s="177">
        <v>0</v>
      </c>
      <c r="P193" s="266">
        <f>SUM(L193,M194)</f>
        <v>36</v>
      </c>
      <c r="Q193" s="259">
        <f>COUNTIF(E193:G193,"=10")+COUNTIF(I193:K193,"=10")+COUNTIF(M193:O193,"=10")</f>
        <v>3</v>
      </c>
      <c r="R193" s="257">
        <f>COUNTIF(F193:H193,"=8")+COUNTIF(J193:L193,"=8")+COUNTIF(N193:P193,"=8")</f>
        <v>0</v>
      </c>
      <c r="S193" s="248">
        <f>P193</f>
        <v>36</v>
      </c>
      <c r="T193" s="162"/>
      <c r="U193" s="291"/>
      <c r="V193" s="261">
        <v>23</v>
      </c>
      <c r="W193" s="270" t="s">
        <v>23</v>
      </c>
      <c r="X193" s="257">
        <v>3</v>
      </c>
      <c r="Y193" s="176">
        <v>10</v>
      </c>
      <c r="Z193" s="177">
        <v>6</v>
      </c>
      <c r="AA193" s="178">
        <v>10</v>
      </c>
      <c r="AB193" s="266">
        <f>Y194</f>
        <v>26</v>
      </c>
      <c r="AC193" s="179">
        <v>10</v>
      </c>
      <c r="AD193" s="177">
        <v>10</v>
      </c>
      <c r="AE193" s="177">
        <v>10</v>
      </c>
      <c r="AF193" s="266">
        <f>SUM(AB193,AC194)</f>
        <v>56</v>
      </c>
      <c r="AG193" s="179">
        <v>10</v>
      </c>
      <c r="AH193" s="177">
        <v>8</v>
      </c>
      <c r="AI193" s="177">
        <v>10</v>
      </c>
      <c r="AJ193" s="266">
        <f>SUM(AF193,AG194)</f>
        <v>84</v>
      </c>
      <c r="AK193" s="259">
        <f>COUNTIF(Y193:AA193,"=10")+COUNTIF(AC193:AE193,"=10")+COUNTIF(AG193:AI193,"=10")</f>
        <v>7</v>
      </c>
      <c r="AL193" s="257">
        <f>COUNTIF(Z193:AB193,"=8")+COUNTIF(AD193:AF193,"=8")+COUNTIF(AH193:AJ193,"=8")</f>
        <v>1</v>
      </c>
      <c r="AM193" s="248">
        <f>AJ193</f>
        <v>84</v>
      </c>
      <c r="AN193" s="162"/>
      <c r="AO193" s="288"/>
      <c r="AP193" s="235">
        <v>20</v>
      </c>
      <c r="AQ193" s="273" t="s">
        <v>60</v>
      </c>
      <c r="AR193" s="239">
        <v>3</v>
      </c>
      <c r="AS193" s="69">
        <v>6</v>
      </c>
      <c r="AT193" s="70">
        <v>8</v>
      </c>
      <c r="AU193" s="71">
        <v>10</v>
      </c>
      <c r="AV193" s="242">
        <f>AS194</f>
        <v>24</v>
      </c>
      <c r="AW193" s="72">
        <v>4</v>
      </c>
      <c r="AX193" s="70">
        <v>10</v>
      </c>
      <c r="AY193" s="70">
        <v>10</v>
      </c>
      <c r="AZ193" s="242">
        <f>SUM(AV193,AW194)</f>
        <v>48</v>
      </c>
      <c r="BA193" s="72">
        <v>10</v>
      </c>
      <c r="BB193" s="70">
        <v>8</v>
      </c>
      <c r="BC193" s="70">
        <v>6</v>
      </c>
      <c r="BD193" s="242">
        <f>SUM(AZ193,BA194)</f>
        <v>72</v>
      </c>
      <c r="BE193" s="244">
        <f>COUNTIF(AS193:AU193,"=10")+COUNTIF(AW193:AY193,"=10")+COUNTIF(BA193:BC193,"=10")</f>
        <v>4</v>
      </c>
      <c r="BF193" s="244">
        <f>COUNTIF(AS193:AU193,"=8")+COUNTIF(AW193:AY193,"=8")+COUNTIF(BA193:BC193,"=8")</f>
        <v>2</v>
      </c>
      <c r="BG193" s="218">
        <f>BD193</f>
        <v>72</v>
      </c>
      <c r="BH193" s="162"/>
      <c r="BI193" s="288"/>
      <c r="BJ193" s="235">
        <v>19</v>
      </c>
      <c r="BK193" s="273" t="s">
        <v>20</v>
      </c>
      <c r="BL193" s="239"/>
      <c r="BM193" s="69"/>
      <c r="BN193" s="70"/>
      <c r="BO193" s="71"/>
      <c r="BP193" s="242">
        <f>BM194</f>
        <v>0</v>
      </c>
      <c r="BQ193" s="72"/>
      <c r="BR193" s="70"/>
      <c r="BS193" s="70"/>
      <c r="BT193" s="242">
        <f>SUM(BP193,BQ194)</f>
        <v>0</v>
      </c>
      <c r="BU193" s="72"/>
      <c r="BV193" s="70"/>
      <c r="BW193" s="70"/>
      <c r="BX193" s="242">
        <f>SUM(BT193,BU194)</f>
        <v>0</v>
      </c>
      <c r="BY193" s="244">
        <f>COUNTIF(BM193:BO193,"=10")+COUNTIF(BQ193:BS193,"=10")+COUNTIF(BU193:BW193,"=10")</f>
        <v>0</v>
      </c>
      <c r="BZ193" s="244">
        <f>COUNTIF(BN193:BP193,"=8")+COUNTIF(BR193:BT193,"=8")+COUNTIF(BV193:BX193,"=8")</f>
        <v>0</v>
      </c>
      <c r="CA193" s="218">
        <f>BX193</f>
        <v>0</v>
      </c>
    </row>
    <row r="194" spans="1:79" ht="15.75" thickBot="1" x14ac:dyDescent="0.3">
      <c r="A194" s="289"/>
      <c r="B194" s="262"/>
      <c r="C194" s="264"/>
      <c r="D194" s="265"/>
      <c r="E194" s="223">
        <f>SUM(E193:G193)</f>
        <v>16</v>
      </c>
      <c r="F194" s="223"/>
      <c r="G194" s="224"/>
      <c r="H194" s="267"/>
      <c r="I194" s="225">
        <f>SUM(I193:K193)</f>
        <v>10</v>
      </c>
      <c r="J194" s="223"/>
      <c r="K194" s="224"/>
      <c r="L194" s="267"/>
      <c r="M194" s="225">
        <f>SUM(M193:O193)</f>
        <v>10</v>
      </c>
      <c r="N194" s="223"/>
      <c r="O194" s="224"/>
      <c r="P194" s="267"/>
      <c r="Q194" s="260"/>
      <c r="R194" s="258"/>
      <c r="S194" s="249"/>
      <c r="T194" s="162"/>
      <c r="U194" s="291"/>
      <c r="V194" s="262"/>
      <c r="W194" s="264"/>
      <c r="X194" s="265"/>
      <c r="Y194" s="223">
        <f>SUM(Y193:AA193)</f>
        <v>26</v>
      </c>
      <c r="Z194" s="223"/>
      <c r="AA194" s="224"/>
      <c r="AB194" s="267"/>
      <c r="AC194" s="225">
        <f>SUM(AC193:AE193)</f>
        <v>30</v>
      </c>
      <c r="AD194" s="223"/>
      <c r="AE194" s="224"/>
      <c r="AF194" s="267"/>
      <c r="AG194" s="225">
        <f>SUM(AG193:AI193)</f>
        <v>28</v>
      </c>
      <c r="AH194" s="223"/>
      <c r="AI194" s="224"/>
      <c r="AJ194" s="267"/>
      <c r="AK194" s="260"/>
      <c r="AL194" s="258"/>
      <c r="AM194" s="249"/>
      <c r="AN194" s="162"/>
      <c r="AO194" s="288"/>
      <c r="AP194" s="236"/>
      <c r="AQ194" s="238"/>
      <c r="AR194" s="240"/>
      <c r="AS194" s="220">
        <f>SUM(AS193:AU193)</f>
        <v>24</v>
      </c>
      <c r="AT194" s="220"/>
      <c r="AU194" s="221"/>
      <c r="AV194" s="243"/>
      <c r="AW194" s="222">
        <f>SUM(AW193:AY193)</f>
        <v>24</v>
      </c>
      <c r="AX194" s="220"/>
      <c r="AY194" s="221"/>
      <c r="AZ194" s="243"/>
      <c r="BA194" s="222">
        <f>SUM(BA193:BC193)</f>
        <v>24</v>
      </c>
      <c r="BB194" s="220"/>
      <c r="BC194" s="221"/>
      <c r="BD194" s="243"/>
      <c r="BE194" s="245"/>
      <c r="BF194" s="245"/>
      <c r="BG194" s="219"/>
      <c r="BH194" s="162"/>
      <c r="BI194" s="288"/>
      <c r="BJ194" s="236"/>
      <c r="BK194" s="238"/>
      <c r="BL194" s="240"/>
      <c r="BM194" s="220">
        <f>SUM(BM193:BO193)</f>
        <v>0</v>
      </c>
      <c r="BN194" s="220"/>
      <c r="BO194" s="221"/>
      <c r="BP194" s="243"/>
      <c r="BQ194" s="222">
        <f>SUM(BQ193:BS193)</f>
        <v>0</v>
      </c>
      <c r="BR194" s="220"/>
      <c r="BS194" s="221"/>
      <c r="BT194" s="243"/>
      <c r="BU194" s="222">
        <f>SUM(BU193:BW193)</f>
        <v>0</v>
      </c>
      <c r="BV194" s="220"/>
      <c r="BW194" s="221"/>
      <c r="BX194" s="243"/>
      <c r="BY194" s="245"/>
      <c r="BZ194" s="245"/>
      <c r="CA194" s="219"/>
    </row>
    <row r="195" spans="1:79" x14ac:dyDescent="0.25">
      <c r="A195" s="289"/>
      <c r="B195" s="268">
        <v>16</v>
      </c>
      <c r="C195" s="269" t="s">
        <v>18</v>
      </c>
      <c r="D195" s="265"/>
      <c r="E195" s="180">
        <v>6</v>
      </c>
      <c r="F195" s="181">
        <v>4</v>
      </c>
      <c r="G195" s="182">
        <v>0</v>
      </c>
      <c r="H195" s="266">
        <f>E196</f>
        <v>10</v>
      </c>
      <c r="I195" s="183">
        <v>10</v>
      </c>
      <c r="J195" s="181">
        <v>8</v>
      </c>
      <c r="K195" s="181">
        <v>4</v>
      </c>
      <c r="L195" s="266">
        <f>SUM(H195,I196)</f>
        <v>32</v>
      </c>
      <c r="M195" s="183">
        <v>6</v>
      </c>
      <c r="N195" s="181">
        <v>4</v>
      </c>
      <c r="O195" s="181">
        <v>0</v>
      </c>
      <c r="P195" s="266">
        <f>SUM(L195,M196)</f>
        <v>42</v>
      </c>
      <c r="Q195" s="259">
        <f>COUNTIF(E195:G195,"=10")+COUNTIF(I195:K195,"=10")+COUNTIF(M195:O195,"=10")</f>
        <v>1</v>
      </c>
      <c r="R195" s="257">
        <f>COUNTIF(F195:H195,"=8")+COUNTIF(J195:L195,"=8")+COUNTIF(N195:P195,"=8")</f>
        <v>1</v>
      </c>
      <c r="S195" s="248">
        <f>P195</f>
        <v>42</v>
      </c>
      <c r="T195" s="162"/>
      <c r="U195" s="291"/>
      <c r="V195" s="268">
        <v>18</v>
      </c>
      <c r="W195" s="269" t="s">
        <v>19</v>
      </c>
      <c r="X195" s="265"/>
      <c r="Y195" s="180">
        <v>10</v>
      </c>
      <c r="Z195" s="181">
        <v>0</v>
      </c>
      <c r="AA195" s="182">
        <v>10</v>
      </c>
      <c r="AB195" s="266">
        <f>Y196</f>
        <v>20</v>
      </c>
      <c r="AC195" s="183">
        <v>10</v>
      </c>
      <c r="AD195" s="181">
        <v>6</v>
      </c>
      <c r="AE195" s="181">
        <v>10</v>
      </c>
      <c r="AF195" s="266">
        <f>SUM(AB195,AC196)</f>
        <v>46</v>
      </c>
      <c r="AG195" s="183">
        <v>6</v>
      </c>
      <c r="AH195" s="181">
        <v>8</v>
      </c>
      <c r="AI195" s="181">
        <v>10</v>
      </c>
      <c r="AJ195" s="266">
        <f>SUM(AF195,AG196)</f>
        <v>70</v>
      </c>
      <c r="AK195" s="259">
        <f>COUNTIF(Y195:AA195,"=10")+COUNTIF(AC195:AE195,"=10")+COUNTIF(AG195:AI195,"=10")</f>
        <v>5</v>
      </c>
      <c r="AL195" s="257">
        <f>COUNTIF(Z195:AB195,"=8")+COUNTIF(AD195:AF195,"=8")+COUNTIF(AH195:AJ195,"=8")</f>
        <v>1</v>
      </c>
      <c r="AM195" s="248">
        <f>AJ195</f>
        <v>70</v>
      </c>
      <c r="AN195" s="162"/>
      <c r="AO195" s="288"/>
      <c r="AP195" s="246">
        <v>12</v>
      </c>
      <c r="AQ195" s="247" t="s">
        <v>54</v>
      </c>
      <c r="AR195" s="240"/>
      <c r="AS195" s="73">
        <v>10</v>
      </c>
      <c r="AT195" s="74">
        <v>10</v>
      </c>
      <c r="AU195" s="75">
        <v>4</v>
      </c>
      <c r="AV195" s="242">
        <f>AS196</f>
        <v>24</v>
      </c>
      <c r="AW195" s="76">
        <v>6</v>
      </c>
      <c r="AX195" s="74">
        <v>10</v>
      </c>
      <c r="AY195" s="74">
        <v>10</v>
      </c>
      <c r="AZ195" s="242">
        <f>SUM(AV195,AW196)</f>
        <v>50</v>
      </c>
      <c r="BA195" s="76">
        <v>10</v>
      </c>
      <c r="BB195" s="74">
        <v>8</v>
      </c>
      <c r="BC195" s="74">
        <v>8</v>
      </c>
      <c r="BD195" s="242">
        <f>SUM(AZ195,BA196)</f>
        <v>76</v>
      </c>
      <c r="BE195" s="244">
        <f>COUNTIF(AS195:AU195,"=10")+COUNTIF(AW195:AY195,"=10")+COUNTIF(BA195:BC195,"=10")</f>
        <v>5</v>
      </c>
      <c r="BF195" s="244">
        <f>COUNTIF(AS195:AU195,"=8")+COUNTIF(AW195:AY195,"=8")+COUNTIF(BA195:BC195,"=8")</f>
        <v>2</v>
      </c>
      <c r="BG195" s="218">
        <f>BD195</f>
        <v>76</v>
      </c>
      <c r="BH195" s="162"/>
      <c r="BI195" s="288"/>
      <c r="BJ195" s="246">
        <v>7</v>
      </c>
      <c r="BK195" s="247" t="s">
        <v>67</v>
      </c>
      <c r="BL195" s="240"/>
      <c r="BM195" s="73"/>
      <c r="BN195" s="74"/>
      <c r="BO195" s="75"/>
      <c r="BP195" s="242">
        <f>BM196</f>
        <v>0</v>
      </c>
      <c r="BQ195" s="76"/>
      <c r="BR195" s="74"/>
      <c r="BS195" s="74"/>
      <c r="BT195" s="242">
        <f>SUM(BP195,BQ196)</f>
        <v>0</v>
      </c>
      <c r="BU195" s="76"/>
      <c r="BV195" s="74"/>
      <c r="BW195" s="74"/>
      <c r="BX195" s="242">
        <f>SUM(BT195,BU196)</f>
        <v>0</v>
      </c>
      <c r="BY195" s="244">
        <f>COUNTIF(BM195:BO195,"=10")+COUNTIF(BQ195:BS195,"=10")+COUNTIF(BU195:BW195,"=10")</f>
        <v>0</v>
      </c>
      <c r="BZ195" s="244">
        <f>COUNTIF(BN195:BP195,"=8")+COUNTIF(BR195:BT195,"=8")+COUNTIF(BV195:BX195,"=8")</f>
        <v>0</v>
      </c>
      <c r="CA195" s="218">
        <f>BX195</f>
        <v>0</v>
      </c>
    </row>
    <row r="196" spans="1:79" ht="15.75" thickBot="1" x14ac:dyDescent="0.3">
      <c r="A196" s="289"/>
      <c r="B196" s="262"/>
      <c r="C196" s="264"/>
      <c r="D196" s="258"/>
      <c r="E196" s="223">
        <f>SUM(E195:G195)</f>
        <v>10</v>
      </c>
      <c r="F196" s="223"/>
      <c r="G196" s="224"/>
      <c r="H196" s="267"/>
      <c r="I196" s="225">
        <f>SUM(I195:K195)</f>
        <v>22</v>
      </c>
      <c r="J196" s="223"/>
      <c r="K196" s="224"/>
      <c r="L196" s="267"/>
      <c r="M196" s="225">
        <f>SUM(M195:O195)</f>
        <v>10</v>
      </c>
      <c r="N196" s="223"/>
      <c r="O196" s="224"/>
      <c r="P196" s="267"/>
      <c r="Q196" s="260"/>
      <c r="R196" s="258"/>
      <c r="S196" s="249"/>
      <c r="T196" s="162"/>
      <c r="U196" s="291"/>
      <c r="V196" s="262"/>
      <c r="W196" s="264"/>
      <c r="X196" s="258"/>
      <c r="Y196" s="223">
        <f>SUM(Y195:AA195)</f>
        <v>20</v>
      </c>
      <c r="Z196" s="223"/>
      <c r="AA196" s="224"/>
      <c r="AB196" s="267"/>
      <c r="AC196" s="225">
        <f>SUM(AC195:AE195)</f>
        <v>26</v>
      </c>
      <c r="AD196" s="223"/>
      <c r="AE196" s="224"/>
      <c r="AF196" s="267"/>
      <c r="AG196" s="225">
        <f>SUM(AG195:AI195)</f>
        <v>24</v>
      </c>
      <c r="AH196" s="223"/>
      <c r="AI196" s="224"/>
      <c r="AJ196" s="267"/>
      <c r="AK196" s="260"/>
      <c r="AL196" s="258"/>
      <c r="AM196" s="249"/>
      <c r="AN196" s="162"/>
      <c r="AO196" s="288"/>
      <c r="AP196" s="236"/>
      <c r="AQ196" s="238"/>
      <c r="AR196" s="241"/>
      <c r="AS196" s="220">
        <f>SUM(AS195:AU195)</f>
        <v>24</v>
      </c>
      <c r="AT196" s="220"/>
      <c r="AU196" s="221"/>
      <c r="AV196" s="243"/>
      <c r="AW196" s="222">
        <f>SUM(AW195:AY195)</f>
        <v>26</v>
      </c>
      <c r="AX196" s="220"/>
      <c r="AY196" s="221"/>
      <c r="AZ196" s="243"/>
      <c r="BA196" s="222">
        <f>SUM(BA195:BC195)</f>
        <v>26</v>
      </c>
      <c r="BB196" s="220"/>
      <c r="BC196" s="221"/>
      <c r="BD196" s="243"/>
      <c r="BE196" s="245"/>
      <c r="BF196" s="245"/>
      <c r="BG196" s="219"/>
      <c r="BH196" s="162"/>
      <c r="BI196" s="288"/>
      <c r="BJ196" s="236"/>
      <c r="BK196" s="238"/>
      <c r="BL196" s="241"/>
      <c r="BM196" s="220">
        <f>SUM(BM195:BO195)</f>
        <v>0</v>
      </c>
      <c r="BN196" s="220"/>
      <c r="BO196" s="221"/>
      <c r="BP196" s="243"/>
      <c r="BQ196" s="222">
        <f>SUM(BQ195:BS195)</f>
        <v>0</v>
      </c>
      <c r="BR196" s="220"/>
      <c r="BS196" s="221"/>
      <c r="BT196" s="243"/>
      <c r="BU196" s="222">
        <f>SUM(BU195:BW195)</f>
        <v>0</v>
      </c>
      <c r="BV196" s="220"/>
      <c r="BW196" s="221"/>
      <c r="BX196" s="243"/>
      <c r="BY196" s="245"/>
      <c r="BZ196" s="245"/>
      <c r="CA196" s="219"/>
    </row>
    <row r="197" spans="1:79" ht="15.75" thickBot="1" x14ac:dyDescent="0.3"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U197" s="187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</row>
    <row r="198" spans="1:79" s="31" customFormat="1" ht="15" customHeight="1" x14ac:dyDescent="0.25">
      <c r="A198" s="290">
        <v>15</v>
      </c>
      <c r="B198" s="274" t="s">
        <v>0</v>
      </c>
      <c r="C198" s="274" t="s">
        <v>1</v>
      </c>
      <c r="D198" s="274" t="s">
        <v>27</v>
      </c>
      <c r="E198" s="276" t="s">
        <v>28</v>
      </c>
      <c r="F198" s="277"/>
      <c r="G198" s="278"/>
      <c r="H198" s="279" t="s">
        <v>29</v>
      </c>
      <c r="I198" s="276" t="s">
        <v>30</v>
      </c>
      <c r="J198" s="277"/>
      <c r="K198" s="278"/>
      <c r="L198" s="279" t="s">
        <v>29</v>
      </c>
      <c r="M198" s="276" t="s">
        <v>31</v>
      </c>
      <c r="N198" s="277"/>
      <c r="O198" s="278"/>
      <c r="P198" s="279" t="s">
        <v>29</v>
      </c>
      <c r="Q198" s="231" t="s">
        <v>35</v>
      </c>
      <c r="R198" s="233" t="s">
        <v>36</v>
      </c>
      <c r="S198" s="274" t="s">
        <v>24</v>
      </c>
      <c r="T198" s="162"/>
      <c r="U198" s="282">
        <v>51</v>
      </c>
      <c r="V198" s="274" t="s">
        <v>0</v>
      </c>
      <c r="W198" s="274" t="s">
        <v>1</v>
      </c>
      <c r="X198" s="274" t="s">
        <v>27</v>
      </c>
      <c r="Y198" s="276" t="s">
        <v>28</v>
      </c>
      <c r="Z198" s="277"/>
      <c r="AA198" s="278"/>
      <c r="AB198" s="279" t="s">
        <v>29</v>
      </c>
      <c r="AC198" s="276" t="s">
        <v>30</v>
      </c>
      <c r="AD198" s="277"/>
      <c r="AE198" s="278"/>
      <c r="AF198" s="279" t="s">
        <v>29</v>
      </c>
      <c r="AG198" s="276" t="s">
        <v>31</v>
      </c>
      <c r="AH198" s="277"/>
      <c r="AI198" s="278"/>
      <c r="AJ198" s="279" t="s">
        <v>29</v>
      </c>
      <c r="AK198" s="231" t="s">
        <v>35</v>
      </c>
      <c r="AL198" s="233" t="s">
        <v>36</v>
      </c>
      <c r="AM198" s="274" t="s">
        <v>24</v>
      </c>
      <c r="AN198" s="162"/>
      <c r="AO198" s="289">
        <v>86</v>
      </c>
      <c r="AP198" s="248" t="s">
        <v>0</v>
      </c>
      <c r="AQ198" s="248" t="s">
        <v>1</v>
      </c>
      <c r="AR198" s="248" t="s">
        <v>27</v>
      </c>
      <c r="AS198" s="250" t="s">
        <v>28</v>
      </c>
      <c r="AT198" s="251"/>
      <c r="AU198" s="252"/>
      <c r="AV198" s="253" t="s">
        <v>29</v>
      </c>
      <c r="AW198" s="250" t="s">
        <v>30</v>
      </c>
      <c r="AX198" s="251"/>
      <c r="AY198" s="252"/>
      <c r="AZ198" s="253" t="s">
        <v>29</v>
      </c>
      <c r="BA198" s="250" t="s">
        <v>31</v>
      </c>
      <c r="BB198" s="251"/>
      <c r="BC198" s="252"/>
      <c r="BD198" s="253" t="s">
        <v>29</v>
      </c>
      <c r="BE198" s="255" t="s">
        <v>35</v>
      </c>
      <c r="BF198" s="257" t="s">
        <v>36</v>
      </c>
      <c r="BG198" s="248" t="s">
        <v>24</v>
      </c>
      <c r="BH198" s="158"/>
      <c r="BI198" s="289">
        <v>120</v>
      </c>
      <c r="BJ198" s="248" t="s">
        <v>0</v>
      </c>
      <c r="BK198" s="248" t="s">
        <v>1</v>
      </c>
      <c r="BL198" s="248" t="s">
        <v>27</v>
      </c>
      <c r="BM198" s="250" t="s">
        <v>28</v>
      </c>
      <c r="BN198" s="251"/>
      <c r="BO198" s="252"/>
      <c r="BP198" s="253" t="s">
        <v>29</v>
      </c>
      <c r="BQ198" s="250" t="s">
        <v>30</v>
      </c>
      <c r="BR198" s="251"/>
      <c r="BS198" s="252"/>
      <c r="BT198" s="253" t="s">
        <v>29</v>
      </c>
      <c r="BU198" s="250" t="s">
        <v>31</v>
      </c>
      <c r="BV198" s="251"/>
      <c r="BW198" s="252"/>
      <c r="BX198" s="253" t="s">
        <v>29</v>
      </c>
      <c r="BY198" s="255" t="s">
        <v>35</v>
      </c>
      <c r="BZ198" s="257" t="s">
        <v>36</v>
      </c>
      <c r="CA198" s="248" t="s">
        <v>24</v>
      </c>
    </row>
    <row r="199" spans="1:79" s="31" customFormat="1" ht="15.75" customHeight="1" thickBot="1" x14ac:dyDescent="0.3">
      <c r="A199" s="290"/>
      <c r="B199" s="275"/>
      <c r="C199" s="275"/>
      <c r="D199" s="275"/>
      <c r="E199" s="66" t="s">
        <v>32</v>
      </c>
      <c r="F199" s="67" t="s">
        <v>33</v>
      </c>
      <c r="G199" s="68" t="s">
        <v>34</v>
      </c>
      <c r="H199" s="280"/>
      <c r="I199" s="66" t="s">
        <v>32</v>
      </c>
      <c r="J199" s="67" t="s">
        <v>33</v>
      </c>
      <c r="K199" s="68" t="s">
        <v>34</v>
      </c>
      <c r="L199" s="280"/>
      <c r="M199" s="66" t="s">
        <v>32</v>
      </c>
      <c r="N199" s="67" t="s">
        <v>33</v>
      </c>
      <c r="O199" s="68" t="s">
        <v>34</v>
      </c>
      <c r="P199" s="280"/>
      <c r="Q199" s="232"/>
      <c r="R199" s="234"/>
      <c r="S199" s="275"/>
      <c r="T199" s="162"/>
      <c r="U199" s="282"/>
      <c r="V199" s="275"/>
      <c r="W199" s="275"/>
      <c r="X199" s="275"/>
      <c r="Y199" s="66" t="s">
        <v>32</v>
      </c>
      <c r="Z199" s="67" t="s">
        <v>33</v>
      </c>
      <c r="AA199" s="68" t="s">
        <v>34</v>
      </c>
      <c r="AB199" s="280"/>
      <c r="AC199" s="66" t="s">
        <v>32</v>
      </c>
      <c r="AD199" s="67" t="s">
        <v>33</v>
      </c>
      <c r="AE199" s="68" t="s">
        <v>34</v>
      </c>
      <c r="AF199" s="280"/>
      <c r="AG199" s="66" t="s">
        <v>32</v>
      </c>
      <c r="AH199" s="67" t="s">
        <v>33</v>
      </c>
      <c r="AI199" s="68" t="s">
        <v>34</v>
      </c>
      <c r="AJ199" s="280"/>
      <c r="AK199" s="232"/>
      <c r="AL199" s="234"/>
      <c r="AM199" s="275"/>
      <c r="AN199" s="162"/>
      <c r="AO199" s="289"/>
      <c r="AP199" s="249"/>
      <c r="AQ199" s="249"/>
      <c r="AR199" s="249"/>
      <c r="AS199" s="173" t="s">
        <v>32</v>
      </c>
      <c r="AT199" s="174" t="s">
        <v>33</v>
      </c>
      <c r="AU199" s="175" t="s">
        <v>34</v>
      </c>
      <c r="AV199" s="254"/>
      <c r="AW199" s="173" t="s">
        <v>32</v>
      </c>
      <c r="AX199" s="174" t="s">
        <v>33</v>
      </c>
      <c r="AY199" s="175" t="s">
        <v>34</v>
      </c>
      <c r="AZ199" s="254"/>
      <c r="BA199" s="173" t="s">
        <v>32</v>
      </c>
      <c r="BB199" s="174" t="s">
        <v>33</v>
      </c>
      <c r="BC199" s="175" t="s">
        <v>34</v>
      </c>
      <c r="BD199" s="254"/>
      <c r="BE199" s="256"/>
      <c r="BF199" s="258"/>
      <c r="BG199" s="249"/>
      <c r="BH199" s="158"/>
      <c r="BI199" s="289"/>
      <c r="BJ199" s="249"/>
      <c r="BK199" s="249"/>
      <c r="BL199" s="249"/>
      <c r="BM199" s="173" t="s">
        <v>32</v>
      </c>
      <c r="BN199" s="174" t="s">
        <v>33</v>
      </c>
      <c r="BO199" s="175" t="s">
        <v>34</v>
      </c>
      <c r="BP199" s="254"/>
      <c r="BQ199" s="173" t="s">
        <v>32</v>
      </c>
      <c r="BR199" s="174" t="s">
        <v>33</v>
      </c>
      <c r="BS199" s="175" t="s">
        <v>34</v>
      </c>
      <c r="BT199" s="254"/>
      <c r="BU199" s="173" t="s">
        <v>32</v>
      </c>
      <c r="BV199" s="174" t="s">
        <v>33</v>
      </c>
      <c r="BW199" s="175" t="s">
        <v>34</v>
      </c>
      <c r="BX199" s="254"/>
      <c r="BY199" s="256"/>
      <c r="BZ199" s="258"/>
      <c r="CA199" s="249"/>
    </row>
    <row r="200" spans="1:79" s="31" customFormat="1" x14ac:dyDescent="0.25">
      <c r="A200" s="290"/>
      <c r="B200" s="235">
        <v>21</v>
      </c>
      <c r="C200" s="273" t="s">
        <v>59</v>
      </c>
      <c r="D200" s="239">
        <v>5</v>
      </c>
      <c r="E200" s="69">
        <v>10</v>
      </c>
      <c r="F200" s="70">
        <v>4</v>
      </c>
      <c r="G200" s="71">
        <v>0</v>
      </c>
      <c r="H200" s="242">
        <f>E201</f>
        <v>14</v>
      </c>
      <c r="I200" s="72">
        <v>10</v>
      </c>
      <c r="J200" s="70">
        <v>6</v>
      </c>
      <c r="K200" s="70">
        <v>0</v>
      </c>
      <c r="L200" s="242">
        <f>SUM(H200,I201)</f>
        <v>30</v>
      </c>
      <c r="M200" s="72">
        <v>10</v>
      </c>
      <c r="N200" s="70">
        <v>10</v>
      </c>
      <c r="O200" s="70">
        <v>0</v>
      </c>
      <c r="P200" s="242">
        <f>SUM(L200,M201)</f>
        <v>50</v>
      </c>
      <c r="Q200" s="244">
        <f>COUNTIF(E200:G200,"=10")+COUNTIF(I200:K200,"=10")+COUNTIF(M200:O200,"=10")</f>
        <v>4</v>
      </c>
      <c r="R200" s="244">
        <f>COUNTIF(E200:G200,"=8")+COUNTIF(I200:K200,"=8")+COUNTIF(M200:O200,"=8")</f>
        <v>0</v>
      </c>
      <c r="S200" s="218">
        <f>P200</f>
        <v>50</v>
      </c>
      <c r="T200" s="162"/>
      <c r="U200" s="282"/>
      <c r="V200" s="235">
        <v>7</v>
      </c>
      <c r="W200" s="273" t="s">
        <v>67</v>
      </c>
      <c r="X200" s="239">
        <v>7</v>
      </c>
      <c r="Y200" s="69">
        <v>0</v>
      </c>
      <c r="Z200" s="70">
        <v>6</v>
      </c>
      <c r="AA200" s="71">
        <v>0</v>
      </c>
      <c r="AB200" s="242">
        <f>Y201</f>
        <v>6</v>
      </c>
      <c r="AC200" s="72">
        <v>4</v>
      </c>
      <c r="AD200" s="70">
        <v>8</v>
      </c>
      <c r="AE200" s="70">
        <v>0</v>
      </c>
      <c r="AF200" s="242">
        <f>SUM(AB200,AC201)</f>
        <v>18</v>
      </c>
      <c r="AG200" s="72">
        <v>8</v>
      </c>
      <c r="AH200" s="70">
        <v>4</v>
      </c>
      <c r="AI200" s="70">
        <v>0</v>
      </c>
      <c r="AJ200" s="242">
        <f>SUM(AF200,AG201)</f>
        <v>30</v>
      </c>
      <c r="AK200" s="244">
        <f>COUNTIF(Y200:AA200,"=10")+COUNTIF(AC200:AE200,"=10")+COUNTIF(AG200:AI200,"=10")</f>
        <v>0</v>
      </c>
      <c r="AL200" s="244">
        <f>COUNTIF(Y200:AA200,"=8")+COUNTIF(AC200:AE200,"=8")+COUNTIF(AG200:AI200,"=8")</f>
        <v>2</v>
      </c>
      <c r="AM200" s="218">
        <f>AJ200</f>
        <v>30</v>
      </c>
      <c r="AN200" s="162"/>
      <c r="AO200" s="289"/>
      <c r="AP200" s="261">
        <v>13</v>
      </c>
      <c r="AQ200" s="270" t="s">
        <v>37</v>
      </c>
      <c r="AR200" s="257">
        <v>7</v>
      </c>
      <c r="AS200" s="176"/>
      <c r="AT200" s="177"/>
      <c r="AU200" s="178"/>
      <c r="AV200" s="266">
        <f>AS201</f>
        <v>0</v>
      </c>
      <c r="AW200" s="179">
        <v>6</v>
      </c>
      <c r="AX200" s="177">
        <v>4</v>
      </c>
      <c r="AY200" s="177">
        <v>0</v>
      </c>
      <c r="AZ200" s="266">
        <f>SUM(AV200,AW201)</f>
        <v>10</v>
      </c>
      <c r="BA200" s="179">
        <v>4</v>
      </c>
      <c r="BB200" s="177">
        <v>0</v>
      </c>
      <c r="BC200" s="177">
        <v>0</v>
      </c>
      <c r="BD200" s="266">
        <f>SUM(AZ200,BA201)</f>
        <v>14</v>
      </c>
      <c r="BE200" s="259">
        <f>COUNTIF(AS200:AU200,"=10")+COUNTIF(AW200:AY200,"=10")+COUNTIF(BA200:BC200,"=10")</f>
        <v>0</v>
      </c>
      <c r="BF200" s="259">
        <f>COUNTIF(AT200:AV200,"=8")+COUNTIF(AX200:AZ200,"=8")+COUNTIF(BB200:BD200,"=8")</f>
        <v>0</v>
      </c>
      <c r="BG200" s="248">
        <f>BD200</f>
        <v>14</v>
      </c>
      <c r="BH200" s="162"/>
      <c r="BI200" s="289"/>
      <c r="BJ200" s="261">
        <v>23</v>
      </c>
      <c r="BK200" s="270" t="s">
        <v>23</v>
      </c>
      <c r="BL200" s="257">
        <v>3</v>
      </c>
      <c r="BM200" s="176">
        <v>8</v>
      </c>
      <c r="BN200" s="177">
        <v>10</v>
      </c>
      <c r="BO200" s="178">
        <v>10</v>
      </c>
      <c r="BP200" s="266">
        <f>BM201</f>
        <v>28</v>
      </c>
      <c r="BQ200" s="179">
        <v>10</v>
      </c>
      <c r="BR200" s="177">
        <v>8</v>
      </c>
      <c r="BS200" s="177">
        <v>0</v>
      </c>
      <c r="BT200" s="266">
        <f>SUM(BP200,BQ201)</f>
        <v>46</v>
      </c>
      <c r="BU200" s="179">
        <v>6</v>
      </c>
      <c r="BV200" s="177">
        <v>6</v>
      </c>
      <c r="BW200" s="177">
        <v>10</v>
      </c>
      <c r="BX200" s="266">
        <f>SUM(BT200,BU201)</f>
        <v>68</v>
      </c>
      <c r="BY200" s="259">
        <f>COUNTIF(BM200:BO200,"=10")+COUNTIF(BQ200:BS200,"=10")+COUNTIF(BU200:BW200,"=10")</f>
        <v>4</v>
      </c>
      <c r="BZ200" s="257">
        <f>COUNTIF(BN200:BP200,"=8")+COUNTIF(BR200:BT200,"=8")+COUNTIF(BV200:BX200,"=8")</f>
        <v>1</v>
      </c>
      <c r="CA200" s="248">
        <f>BX200</f>
        <v>68</v>
      </c>
    </row>
    <row r="201" spans="1:79" s="31" customFormat="1" ht="15.75" thickBot="1" x14ac:dyDescent="0.3">
      <c r="A201" s="290"/>
      <c r="B201" s="236"/>
      <c r="C201" s="238"/>
      <c r="D201" s="240"/>
      <c r="E201" s="220">
        <f>SUM(E200:G200)</f>
        <v>14</v>
      </c>
      <c r="F201" s="220"/>
      <c r="G201" s="221"/>
      <c r="H201" s="243"/>
      <c r="I201" s="222">
        <f>SUM(I200:K200)</f>
        <v>16</v>
      </c>
      <c r="J201" s="220"/>
      <c r="K201" s="221"/>
      <c r="L201" s="243"/>
      <c r="M201" s="222">
        <f>SUM(M200:O200)</f>
        <v>20</v>
      </c>
      <c r="N201" s="220"/>
      <c r="O201" s="221"/>
      <c r="P201" s="243"/>
      <c r="Q201" s="245"/>
      <c r="R201" s="245"/>
      <c r="S201" s="219"/>
      <c r="T201" s="162"/>
      <c r="U201" s="282"/>
      <c r="V201" s="236"/>
      <c r="W201" s="238"/>
      <c r="X201" s="240"/>
      <c r="Y201" s="220">
        <f>SUM(Y200:AA200)</f>
        <v>6</v>
      </c>
      <c r="Z201" s="220"/>
      <c r="AA201" s="221"/>
      <c r="AB201" s="243"/>
      <c r="AC201" s="222">
        <f>SUM(AC200:AE200)</f>
        <v>12</v>
      </c>
      <c r="AD201" s="220"/>
      <c r="AE201" s="221"/>
      <c r="AF201" s="243"/>
      <c r="AG201" s="222">
        <f>SUM(AG200:AI200)</f>
        <v>12</v>
      </c>
      <c r="AH201" s="220"/>
      <c r="AI201" s="221"/>
      <c r="AJ201" s="243"/>
      <c r="AK201" s="245"/>
      <c r="AL201" s="245"/>
      <c r="AM201" s="219"/>
      <c r="AN201" s="162"/>
      <c r="AO201" s="289"/>
      <c r="AP201" s="262"/>
      <c r="AQ201" s="264"/>
      <c r="AR201" s="265"/>
      <c r="AS201" s="223">
        <f>SUM(AS200:AU200)</f>
        <v>0</v>
      </c>
      <c r="AT201" s="223"/>
      <c r="AU201" s="224"/>
      <c r="AV201" s="267"/>
      <c r="AW201" s="225">
        <f>SUM(AW200:AY200)</f>
        <v>10</v>
      </c>
      <c r="AX201" s="223"/>
      <c r="AY201" s="224"/>
      <c r="AZ201" s="267"/>
      <c r="BA201" s="225">
        <f>SUM(BA200:BC200)</f>
        <v>4</v>
      </c>
      <c r="BB201" s="223"/>
      <c r="BC201" s="224"/>
      <c r="BD201" s="267"/>
      <c r="BE201" s="260"/>
      <c r="BF201" s="260"/>
      <c r="BG201" s="249"/>
      <c r="BH201" s="162"/>
      <c r="BI201" s="289"/>
      <c r="BJ201" s="262"/>
      <c r="BK201" s="264"/>
      <c r="BL201" s="265"/>
      <c r="BM201" s="223">
        <f>SUM(BM200:BO200)</f>
        <v>28</v>
      </c>
      <c r="BN201" s="223"/>
      <c r="BO201" s="224"/>
      <c r="BP201" s="267"/>
      <c r="BQ201" s="225">
        <f>SUM(BQ200:BS200)</f>
        <v>18</v>
      </c>
      <c r="BR201" s="223"/>
      <c r="BS201" s="224"/>
      <c r="BT201" s="267"/>
      <c r="BU201" s="225">
        <f>SUM(BU200:BW200)</f>
        <v>22</v>
      </c>
      <c r="BV201" s="223"/>
      <c r="BW201" s="224"/>
      <c r="BX201" s="267"/>
      <c r="BY201" s="260"/>
      <c r="BZ201" s="258"/>
      <c r="CA201" s="249"/>
    </row>
    <row r="202" spans="1:79" s="31" customFormat="1" x14ac:dyDescent="0.25">
      <c r="A202" s="290"/>
      <c r="B202" s="246">
        <v>19</v>
      </c>
      <c r="C202" s="247" t="s">
        <v>20</v>
      </c>
      <c r="D202" s="240"/>
      <c r="E202" s="73">
        <v>8</v>
      </c>
      <c r="F202" s="74">
        <v>0</v>
      </c>
      <c r="G202" s="75">
        <v>0</v>
      </c>
      <c r="H202" s="242">
        <f>E203</f>
        <v>8</v>
      </c>
      <c r="I202" s="76">
        <v>8</v>
      </c>
      <c r="J202" s="74">
        <v>0</v>
      </c>
      <c r="K202" s="74">
        <v>0</v>
      </c>
      <c r="L202" s="242">
        <f>SUM(H202,I203)</f>
        <v>16</v>
      </c>
      <c r="M202" s="76">
        <v>8</v>
      </c>
      <c r="N202" s="74">
        <v>0</v>
      </c>
      <c r="O202" s="74">
        <v>0</v>
      </c>
      <c r="P202" s="242">
        <f>SUM(L202,M203)</f>
        <v>24</v>
      </c>
      <c r="Q202" s="244">
        <f>COUNTIF(E202:G202,"=10")+COUNTIF(I202:K202,"=10")+COUNTIF(M202:O202,"=10")</f>
        <v>0</v>
      </c>
      <c r="R202" s="244">
        <f>COUNTIF(E202:G202,"=8")+COUNTIF(I202:K202,"=8")+COUNTIF(M202:O202,"=8")</f>
        <v>3</v>
      </c>
      <c r="S202" s="218">
        <f>P202</f>
        <v>24</v>
      </c>
      <c r="T202" s="162"/>
      <c r="U202" s="282"/>
      <c r="V202" s="246">
        <v>1</v>
      </c>
      <c r="W202" s="247" t="s">
        <v>7</v>
      </c>
      <c r="X202" s="240"/>
      <c r="Y202" s="73">
        <v>6</v>
      </c>
      <c r="Z202" s="74">
        <v>6</v>
      </c>
      <c r="AA202" s="75">
        <v>0</v>
      </c>
      <c r="AB202" s="242">
        <f>Y203</f>
        <v>12</v>
      </c>
      <c r="AC202" s="76">
        <v>10</v>
      </c>
      <c r="AD202" s="74">
        <v>6</v>
      </c>
      <c r="AE202" s="74">
        <v>4</v>
      </c>
      <c r="AF202" s="242">
        <f>SUM(AB202,AC203)</f>
        <v>32</v>
      </c>
      <c r="AG202" s="76">
        <v>4</v>
      </c>
      <c r="AH202" s="74">
        <v>4</v>
      </c>
      <c r="AI202" s="74">
        <v>10</v>
      </c>
      <c r="AJ202" s="242">
        <f>SUM(AF202,AG203)</f>
        <v>50</v>
      </c>
      <c r="AK202" s="244">
        <f>COUNTIF(Y202:AA202,"=10")+COUNTIF(AC202:AE202,"=10")+COUNTIF(AG202:AI202,"=10")</f>
        <v>2</v>
      </c>
      <c r="AL202" s="244">
        <f>COUNTIF(Y202:AA202,"=8")+COUNTIF(AC202:AE202,"=8")+COUNTIF(AG202:AI202,"=8")</f>
        <v>0</v>
      </c>
      <c r="AM202" s="218">
        <f>AJ202</f>
        <v>50</v>
      </c>
      <c r="AN202" s="162"/>
      <c r="AO202" s="289"/>
      <c r="AP202" s="268">
        <v>2</v>
      </c>
      <c r="AQ202" s="269" t="s">
        <v>25</v>
      </c>
      <c r="AR202" s="265"/>
      <c r="AS202" s="180"/>
      <c r="AT202" s="181"/>
      <c r="AU202" s="182"/>
      <c r="AV202" s="266">
        <f>AS203</f>
        <v>0</v>
      </c>
      <c r="AW202" s="183">
        <v>0</v>
      </c>
      <c r="AX202" s="181">
        <v>0</v>
      </c>
      <c r="AY202" s="181">
        <v>0</v>
      </c>
      <c r="AZ202" s="266">
        <f>SUM(AV202,AW203)</f>
        <v>0</v>
      </c>
      <c r="BA202" s="183">
        <v>0</v>
      </c>
      <c r="BB202" s="181">
        <v>0</v>
      </c>
      <c r="BC202" s="181">
        <v>0</v>
      </c>
      <c r="BD202" s="266">
        <f>SUM(AZ202,BA203)</f>
        <v>0</v>
      </c>
      <c r="BE202" s="259">
        <f>COUNTIF(AS202:AU202,"=10")+COUNTIF(AW202:AY202,"=10")+COUNTIF(BA202:BC202,"=10")</f>
        <v>0</v>
      </c>
      <c r="BF202" s="259">
        <f>COUNTIF(AT202:AV202,"=8")+COUNTIF(AX202:AZ202,"=8")+COUNTIF(BB202:BD202,"=8")</f>
        <v>0</v>
      </c>
      <c r="BG202" s="248">
        <f>BD202</f>
        <v>0</v>
      </c>
      <c r="BH202" s="162"/>
      <c r="BI202" s="289"/>
      <c r="BJ202" s="268">
        <v>13</v>
      </c>
      <c r="BK202" s="269" t="s">
        <v>37</v>
      </c>
      <c r="BL202" s="265"/>
      <c r="BM202" s="180">
        <v>8</v>
      </c>
      <c r="BN202" s="181">
        <v>10</v>
      </c>
      <c r="BO202" s="182">
        <v>8</v>
      </c>
      <c r="BP202" s="266">
        <f>BM203</f>
        <v>26</v>
      </c>
      <c r="BQ202" s="183">
        <v>10</v>
      </c>
      <c r="BR202" s="181">
        <v>8</v>
      </c>
      <c r="BS202" s="181">
        <v>0</v>
      </c>
      <c r="BT202" s="266">
        <f>SUM(BP202,BQ203)</f>
        <v>44</v>
      </c>
      <c r="BU202" s="183">
        <v>10</v>
      </c>
      <c r="BV202" s="181">
        <v>8</v>
      </c>
      <c r="BW202" s="181">
        <v>8</v>
      </c>
      <c r="BX202" s="266">
        <f>SUM(BT202,BU203)</f>
        <v>70</v>
      </c>
      <c r="BY202" s="259">
        <f>COUNTIF(BM202:BO202,"=10")+COUNTIF(BQ202:BS202,"=10")+COUNTIF(BU202:BW202,"=10")</f>
        <v>3</v>
      </c>
      <c r="BZ202" s="257">
        <f>COUNTIF(BN202:BP202,"=8")+COUNTIF(BR202:BT202,"=8")+COUNTIF(BV202:BX202,"=8")</f>
        <v>4</v>
      </c>
      <c r="CA202" s="248">
        <f>BX202</f>
        <v>70</v>
      </c>
    </row>
    <row r="203" spans="1:79" s="31" customFormat="1" ht="15.75" thickBot="1" x14ac:dyDescent="0.3">
      <c r="A203" s="290"/>
      <c r="B203" s="236"/>
      <c r="C203" s="238"/>
      <c r="D203" s="241"/>
      <c r="E203" s="220">
        <f>SUM(E202:G202)</f>
        <v>8</v>
      </c>
      <c r="F203" s="220"/>
      <c r="G203" s="221"/>
      <c r="H203" s="243"/>
      <c r="I203" s="222">
        <f>SUM(I202:K202)</f>
        <v>8</v>
      </c>
      <c r="J203" s="220"/>
      <c r="K203" s="221"/>
      <c r="L203" s="243"/>
      <c r="M203" s="222">
        <f>SUM(M202:O202)</f>
        <v>8</v>
      </c>
      <c r="N203" s="220"/>
      <c r="O203" s="221"/>
      <c r="P203" s="243"/>
      <c r="Q203" s="245"/>
      <c r="R203" s="245"/>
      <c r="S203" s="219"/>
      <c r="T203" s="162"/>
      <c r="U203" s="282"/>
      <c r="V203" s="236"/>
      <c r="W203" s="238"/>
      <c r="X203" s="241"/>
      <c r="Y203" s="220">
        <f>SUM(Y202:AA202)</f>
        <v>12</v>
      </c>
      <c r="Z203" s="220"/>
      <c r="AA203" s="221"/>
      <c r="AB203" s="243"/>
      <c r="AC203" s="222">
        <f>SUM(AC202:AE202)</f>
        <v>20</v>
      </c>
      <c r="AD203" s="220"/>
      <c r="AE203" s="221"/>
      <c r="AF203" s="243"/>
      <c r="AG203" s="222">
        <f>SUM(AG202:AI202)</f>
        <v>18</v>
      </c>
      <c r="AH203" s="220"/>
      <c r="AI203" s="221"/>
      <c r="AJ203" s="243"/>
      <c r="AK203" s="245"/>
      <c r="AL203" s="245"/>
      <c r="AM203" s="219"/>
      <c r="AN203" s="162"/>
      <c r="AO203" s="289"/>
      <c r="AP203" s="262"/>
      <c r="AQ203" s="264"/>
      <c r="AR203" s="258"/>
      <c r="AS203" s="223">
        <f>SUM(AS202:AU202)</f>
        <v>0</v>
      </c>
      <c r="AT203" s="223"/>
      <c r="AU203" s="224"/>
      <c r="AV203" s="267"/>
      <c r="AW203" s="225">
        <f>SUM(AW202:AY202)</f>
        <v>0</v>
      </c>
      <c r="AX203" s="223"/>
      <c r="AY203" s="224"/>
      <c r="AZ203" s="267"/>
      <c r="BA203" s="225">
        <f>SUM(BA202:BC202)</f>
        <v>0</v>
      </c>
      <c r="BB203" s="223"/>
      <c r="BC203" s="224"/>
      <c r="BD203" s="267"/>
      <c r="BE203" s="260"/>
      <c r="BF203" s="260"/>
      <c r="BG203" s="249"/>
      <c r="BH203" s="162"/>
      <c r="BI203" s="289"/>
      <c r="BJ203" s="262"/>
      <c r="BK203" s="264"/>
      <c r="BL203" s="258"/>
      <c r="BM203" s="223">
        <f>SUM(BM202:BO202)</f>
        <v>26</v>
      </c>
      <c r="BN203" s="223"/>
      <c r="BO203" s="224"/>
      <c r="BP203" s="267"/>
      <c r="BQ203" s="225">
        <f>SUM(BQ202:BS202)</f>
        <v>18</v>
      </c>
      <c r="BR203" s="223"/>
      <c r="BS203" s="224"/>
      <c r="BT203" s="267"/>
      <c r="BU203" s="225">
        <f>SUM(BU202:BW202)</f>
        <v>26</v>
      </c>
      <c r="BV203" s="223"/>
      <c r="BW203" s="224"/>
      <c r="BX203" s="267"/>
      <c r="BY203" s="260"/>
      <c r="BZ203" s="258"/>
      <c r="CA203" s="249"/>
    </row>
    <row r="204" spans="1:79" s="77" customFormat="1" ht="15.75" thickBot="1" x14ac:dyDescent="0.3">
      <c r="A204" s="290"/>
      <c r="B204" s="118"/>
      <c r="C204" s="119"/>
      <c r="D204" s="120"/>
      <c r="E204" s="118"/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21"/>
      <c r="R204" s="121"/>
      <c r="S204" s="32"/>
      <c r="T204" s="162"/>
      <c r="U204" s="282"/>
      <c r="V204" s="118"/>
      <c r="W204" s="119"/>
      <c r="X204" s="120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21"/>
      <c r="AL204" s="121"/>
      <c r="AM204" s="32"/>
      <c r="AN204" s="162"/>
      <c r="AO204" s="289"/>
      <c r="AP204" s="184"/>
      <c r="AQ204" s="184"/>
      <c r="AR204" s="184"/>
      <c r="AS204" s="184"/>
      <c r="AT204" s="184"/>
      <c r="AU204" s="184"/>
      <c r="AV204" s="184"/>
      <c r="AW204" s="184"/>
      <c r="AX204" s="184"/>
      <c r="AY204" s="184"/>
      <c r="AZ204" s="184"/>
      <c r="BA204" s="184"/>
      <c r="BB204" s="184"/>
      <c r="BC204" s="184"/>
      <c r="BD204" s="184"/>
      <c r="BE204" s="184"/>
      <c r="BF204" s="184"/>
      <c r="BG204" s="184"/>
      <c r="BI204" s="289"/>
      <c r="BJ204" s="184"/>
      <c r="BK204" s="184"/>
      <c r="BL204" s="184"/>
      <c r="BM204" s="184"/>
      <c r="BN204" s="184"/>
      <c r="BO204" s="184"/>
      <c r="BP204" s="184"/>
      <c r="BQ204" s="184"/>
      <c r="BR204" s="184"/>
      <c r="BS204" s="184"/>
      <c r="BT204" s="184"/>
      <c r="BU204" s="184"/>
      <c r="BV204" s="184"/>
      <c r="BW204" s="184"/>
      <c r="BX204" s="184"/>
      <c r="BY204" s="184"/>
      <c r="BZ204" s="184"/>
      <c r="CA204" s="184"/>
    </row>
    <row r="205" spans="1:79" s="77" customFormat="1" x14ac:dyDescent="0.25">
      <c r="A205" s="290"/>
      <c r="B205" s="274" t="s">
        <v>0</v>
      </c>
      <c r="C205" s="274" t="s">
        <v>1</v>
      </c>
      <c r="D205" s="274" t="s">
        <v>27</v>
      </c>
      <c r="E205" s="276" t="s">
        <v>28</v>
      </c>
      <c r="F205" s="277"/>
      <c r="G205" s="278"/>
      <c r="H205" s="279" t="s">
        <v>29</v>
      </c>
      <c r="I205" s="276" t="s">
        <v>30</v>
      </c>
      <c r="J205" s="277"/>
      <c r="K205" s="278"/>
      <c r="L205" s="279" t="s">
        <v>29</v>
      </c>
      <c r="M205" s="276" t="s">
        <v>31</v>
      </c>
      <c r="N205" s="277"/>
      <c r="O205" s="278"/>
      <c r="P205" s="279" t="s">
        <v>29</v>
      </c>
      <c r="Q205" s="231" t="s">
        <v>35</v>
      </c>
      <c r="R205" s="233" t="s">
        <v>36</v>
      </c>
      <c r="S205" s="274" t="s">
        <v>24</v>
      </c>
      <c r="T205" s="162"/>
      <c r="U205" s="282"/>
      <c r="V205" s="274" t="s">
        <v>0</v>
      </c>
      <c r="W205" s="274" t="s">
        <v>1</v>
      </c>
      <c r="X205" s="274" t="s">
        <v>27</v>
      </c>
      <c r="Y205" s="276" t="s">
        <v>28</v>
      </c>
      <c r="Z205" s="277"/>
      <c r="AA205" s="278"/>
      <c r="AB205" s="279" t="s">
        <v>29</v>
      </c>
      <c r="AC205" s="276" t="s">
        <v>30</v>
      </c>
      <c r="AD205" s="277"/>
      <c r="AE205" s="278"/>
      <c r="AF205" s="279" t="s">
        <v>29</v>
      </c>
      <c r="AG205" s="276" t="s">
        <v>31</v>
      </c>
      <c r="AH205" s="277"/>
      <c r="AI205" s="278"/>
      <c r="AJ205" s="279" t="s">
        <v>29</v>
      </c>
      <c r="AK205" s="231" t="s">
        <v>35</v>
      </c>
      <c r="AL205" s="233" t="s">
        <v>36</v>
      </c>
      <c r="AM205" s="274" t="s">
        <v>24</v>
      </c>
      <c r="AN205" s="162"/>
      <c r="AO205" s="289"/>
      <c r="AP205" s="248" t="s">
        <v>0</v>
      </c>
      <c r="AQ205" s="248" t="s">
        <v>1</v>
      </c>
      <c r="AR205" s="248" t="s">
        <v>27</v>
      </c>
      <c r="AS205" s="250" t="s">
        <v>28</v>
      </c>
      <c r="AT205" s="251"/>
      <c r="AU205" s="252"/>
      <c r="AV205" s="253" t="s">
        <v>29</v>
      </c>
      <c r="AW205" s="250" t="s">
        <v>30</v>
      </c>
      <c r="AX205" s="251"/>
      <c r="AY205" s="252"/>
      <c r="AZ205" s="253" t="s">
        <v>29</v>
      </c>
      <c r="BA205" s="250" t="s">
        <v>31</v>
      </c>
      <c r="BB205" s="251"/>
      <c r="BC205" s="252"/>
      <c r="BD205" s="253" t="s">
        <v>29</v>
      </c>
      <c r="BE205" s="255" t="s">
        <v>35</v>
      </c>
      <c r="BF205" s="257" t="s">
        <v>36</v>
      </c>
      <c r="BG205" s="248" t="s">
        <v>24</v>
      </c>
      <c r="BH205" s="162"/>
      <c r="BI205" s="289"/>
      <c r="BJ205" s="248" t="s">
        <v>0</v>
      </c>
      <c r="BK205" s="248" t="s">
        <v>1</v>
      </c>
      <c r="BL205" s="248" t="s">
        <v>27</v>
      </c>
      <c r="BM205" s="250" t="s">
        <v>28</v>
      </c>
      <c r="BN205" s="251"/>
      <c r="BO205" s="252"/>
      <c r="BP205" s="253" t="s">
        <v>29</v>
      </c>
      <c r="BQ205" s="250" t="s">
        <v>30</v>
      </c>
      <c r="BR205" s="251"/>
      <c r="BS205" s="252"/>
      <c r="BT205" s="253" t="s">
        <v>29</v>
      </c>
      <c r="BU205" s="250" t="s">
        <v>31</v>
      </c>
      <c r="BV205" s="251"/>
      <c r="BW205" s="252"/>
      <c r="BX205" s="253" t="s">
        <v>29</v>
      </c>
      <c r="BY205" s="255" t="s">
        <v>35</v>
      </c>
      <c r="BZ205" s="257" t="s">
        <v>36</v>
      </c>
      <c r="CA205" s="248" t="s">
        <v>24</v>
      </c>
    </row>
    <row r="206" spans="1:79" s="77" customFormat="1" ht="15.75" thickBot="1" x14ac:dyDescent="0.3">
      <c r="A206" s="290"/>
      <c r="B206" s="275"/>
      <c r="C206" s="275"/>
      <c r="D206" s="275"/>
      <c r="E206" s="66" t="s">
        <v>32</v>
      </c>
      <c r="F206" s="67" t="s">
        <v>33</v>
      </c>
      <c r="G206" s="68" t="s">
        <v>34</v>
      </c>
      <c r="H206" s="280"/>
      <c r="I206" s="66" t="s">
        <v>32</v>
      </c>
      <c r="J206" s="67" t="s">
        <v>33</v>
      </c>
      <c r="K206" s="68" t="s">
        <v>34</v>
      </c>
      <c r="L206" s="280"/>
      <c r="M206" s="66" t="s">
        <v>32</v>
      </c>
      <c r="N206" s="67" t="s">
        <v>33</v>
      </c>
      <c r="O206" s="68" t="s">
        <v>34</v>
      </c>
      <c r="P206" s="280"/>
      <c r="Q206" s="232"/>
      <c r="R206" s="234"/>
      <c r="S206" s="275"/>
      <c r="T206" s="162"/>
      <c r="U206" s="282"/>
      <c r="V206" s="275"/>
      <c r="W206" s="275"/>
      <c r="X206" s="275"/>
      <c r="Y206" s="66" t="s">
        <v>32</v>
      </c>
      <c r="Z206" s="67" t="s">
        <v>33</v>
      </c>
      <c r="AA206" s="68" t="s">
        <v>34</v>
      </c>
      <c r="AB206" s="280"/>
      <c r="AC206" s="66" t="s">
        <v>32</v>
      </c>
      <c r="AD206" s="67" t="s">
        <v>33</v>
      </c>
      <c r="AE206" s="68" t="s">
        <v>34</v>
      </c>
      <c r="AF206" s="280"/>
      <c r="AG206" s="66" t="s">
        <v>32</v>
      </c>
      <c r="AH206" s="67" t="s">
        <v>33</v>
      </c>
      <c r="AI206" s="68" t="s">
        <v>34</v>
      </c>
      <c r="AJ206" s="280"/>
      <c r="AK206" s="232"/>
      <c r="AL206" s="234"/>
      <c r="AM206" s="275"/>
      <c r="AN206" s="162"/>
      <c r="AO206" s="289"/>
      <c r="AP206" s="249"/>
      <c r="AQ206" s="249"/>
      <c r="AR206" s="249"/>
      <c r="AS206" s="173" t="s">
        <v>32</v>
      </c>
      <c r="AT206" s="174" t="s">
        <v>33</v>
      </c>
      <c r="AU206" s="175" t="s">
        <v>34</v>
      </c>
      <c r="AV206" s="254"/>
      <c r="AW206" s="173" t="s">
        <v>32</v>
      </c>
      <c r="AX206" s="174" t="s">
        <v>33</v>
      </c>
      <c r="AY206" s="175" t="s">
        <v>34</v>
      </c>
      <c r="AZ206" s="254"/>
      <c r="BA206" s="173" t="s">
        <v>32</v>
      </c>
      <c r="BB206" s="174" t="s">
        <v>33</v>
      </c>
      <c r="BC206" s="175" t="s">
        <v>34</v>
      </c>
      <c r="BD206" s="254"/>
      <c r="BE206" s="256"/>
      <c r="BF206" s="258"/>
      <c r="BG206" s="249"/>
      <c r="BH206" s="162"/>
      <c r="BI206" s="289"/>
      <c r="BJ206" s="249"/>
      <c r="BK206" s="249"/>
      <c r="BL206" s="249"/>
      <c r="BM206" s="173" t="s">
        <v>32</v>
      </c>
      <c r="BN206" s="174" t="s">
        <v>33</v>
      </c>
      <c r="BO206" s="175" t="s">
        <v>34</v>
      </c>
      <c r="BP206" s="254"/>
      <c r="BQ206" s="173" t="s">
        <v>32</v>
      </c>
      <c r="BR206" s="174" t="s">
        <v>33</v>
      </c>
      <c r="BS206" s="175" t="s">
        <v>34</v>
      </c>
      <c r="BT206" s="254"/>
      <c r="BU206" s="173" t="s">
        <v>32</v>
      </c>
      <c r="BV206" s="174" t="s">
        <v>33</v>
      </c>
      <c r="BW206" s="175" t="s">
        <v>34</v>
      </c>
      <c r="BX206" s="254"/>
      <c r="BY206" s="256"/>
      <c r="BZ206" s="258"/>
      <c r="CA206" s="249"/>
    </row>
    <row r="207" spans="1:79" s="77" customFormat="1" x14ac:dyDescent="0.25">
      <c r="A207" s="290"/>
      <c r="B207" s="235">
        <v>4</v>
      </c>
      <c r="C207" s="237" t="s">
        <v>72</v>
      </c>
      <c r="D207" s="239">
        <v>3</v>
      </c>
      <c r="E207" s="69">
        <v>0</v>
      </c>
      <c r="F207" s="70">
        <v>8</v>
      </c>
      <c r="G207" s="71">
        <v>8</v>
      </c>
      <c r="H207" s="242">
        <f>E208</f>
        <v>16</v>
      </c>
      <c r="I207" s="72">
        <v>10</v>
      </c>
      <c r="J207" s="70">
        <v>8</v>
      </c>
      <c r="K207" s="70">
        <v>8</v>
      </c>
      <c r="L207" s="242">
        <f>SUM(H207,I208)</f>
        <v>42</v>
      </c>
      <c r="M207" s="72">
        <v>10</v>
      </c>
      <c r="N207" s="70">
        <v>10</v>
      </c>
      <c r="O207" s="70">
        <v>10</v>
      </c>
      <c r="P207" s="242">
        <f>SUM(L207,M208)</f>
        <v>72</v>
      </c>
      <c r="Q207" s="244">
        <f>COUNTIF(E207:G207,"=10")+COUNTIF(I207:K207,"=10")+COUNTIF(M207:O207,"=10")</f>
        <v>4</v>
      </c>
      <c r="R207" s="244">
        <f>COUNTIF(F207:H207,"=8")+COUNTIF(J207:L207,"=8")+COUNTIF(N207:P207,"=8")</f>
        <v>4</v>
      </c>
      <c r="S207" s="218">
        <f>P207</f>
        <v>72</v>
      </c>
      <c r="T207" s="162"/>
      <c r="U207" s="282"/>
      <c r="V207" s="235">
        <v>11</v>
      </c>
      <c r="W207" s="273" t="s">
        <v>17</v>
      </c>
      <c r="X207" s="239">
        <v>5</v>
      </c>
      <c r="Y207" s="69">
        <v>8</v>
      </c>
      <c r="Z207" s="70">
        <v>8</v>
      </c>
      <c r="AA207" s="71">
        <v>8</v>
      </c>
      <c r="AB207" s="242">
        <f>Y208</f>
        <v>24</v>
      </c>
      <c r="AC207" s="72">
        <v>8</v>
      </c>
      <c r="AD207" s="70">
        <v>6</v>
      </c>
      <c r="AE207" s="70"/>
      <c r="AF207" s="242">
        <f>SUM(AB207,AC208)</f>
        <v>38</v>
      </c>
      <c r="AG207" s="72">
        <v>8</v>
      </c>
      <c r="AH207" s="70"/>
      <c r="AI207" s="70">
        <v>8</v>
      </c>
      <c r="AJ207" s="242">
        <f>SUM(AF207,AG208)</f>
        <v>54</v>
      </c>
      <c r="AK207" s="244">
        <f>COUNTIF(Y207:AA207,"=10")+COUNTIF(AC207:AE207,"=10")+COUNTIF(AG207:AI207,"=10")</f>
        <v>0</v>
      </c>
      <c r="AL207" s="244">
        <f>COUNTIF(Y207:AA207,"=8")+COUNTIF(AC207:AE207,"=8")+COUNTIF(AG207:AI207,"=8")</f>
        <v>6</v>
      </c>
      <c r="AM207" s="218">
        <f>AJ207</f>
        <v>54</v>
      </c>
      <c r="AN207" s="162"/>
      <c r="AO207" s="289"/>
      <c r="AP207" s="261">
        <v>15</v>
      </c>
      <c r="AQ207" s="263" t="s">
        <v>64</v>
      </c>
      <c r="AR207" s="257">
        <v>7</v>
      </c>
      <c r="AS207" s="176">
        <v>0</v>
      </c>
      <c r="AT207" s="177">
        <v>0</v>
      </c>
      <c r="AU207" s="178">
        <v>0</v>
      </c>
      <c r="AV207" s="266">
        <f>AS208</f>
        <v>0</v>
      </c>
      <c r="AW207" s="179">
        <v>0</v>
      </c>
      <c r="AX207" s="177">
        <v>0</v>
      </c>
      <c r="AY207" s="177">
        <v>0</v>
      </c>
      <c r="AZ207" s="266">
        <f>SUM(AV207,AW208)</f>
        <v>0</v>
      </c>
      <c r="BA207" s="179">
        <v>0</v>
      </c>
      <c r="BB207" s="177">
        <v>0</v>
      </c>
      <c r="BC207" s="177">
        <v>0</v>
      </c>
      <c r="BD207" s="266">
        <f>SUM(AZ207,BA208)</f>
        <v>0</v>
      </c>
      <c r="BE207" s="259">
        <f>COUNTIF(AS207:AU207,"=10")+COUNTIF(AW207:AY207,"=10")+COUNTIF(BA207:BC207,"=10")</f>
        <v>0</v>
      </c>
      <c r="BF207" s="259">
        <f>COUNTIF(AT207:AV207,"=8")+COUNTIF(AX207:AZ207,"=8")+COUNTIF(BB207:BD207,"=8")</f>
        <v>0</v>
      </c>
      <c r="BG207" s="248">
        <f>BD207</f>
        <v>0</v>
      </c>
      <c r="BH207" s="162"/>
      <c r="BI207" s="289"/>
      <c r="BJ207" s="261">
        <v>22</v>
      </c>
      <c r="BK207" s="270" t="s">
        <v>22</v>
      </c>
      <c r="BL207" s="257">
        <v>3</v>
      </c>
      <c r="BM207" s="176">
        <v>8</v>
      </c>
      <c r="BN207" s="177">
        <v>6</v>
      </c>
      <c r="BO207" s="178">
        <v>10</v>
      </c>
      <c r="BP207" s="266">
        <f>BM208</f>
        <v>24</v>
      </c>
      <c r="BQ207" s="179">
        <v>8</v>
      </c>
      <c r="BR207" s="177">
        <v>10</v>
      </c>
      <c r="BS207" s="177">
        <v>10</v>
      </c>
      <c r="BT207" s="266">
        <f>SUM(BP207,BQ208)</f>
        <v>52</v>
      </c>
      <c r="BU207" s="179">
        <v>10</v>
      </c>
      <c r="BV207" s="177">
        <v>8</v>
      </c>
      <c r="BW207" s="177">
        <v>10</v>
      </c>
      <c r="BX207" s="266">
        <f>SUM(BT207,BU208)</f>
        <v>80</v>
      </c>
      <c r="BY207" s="259">
        <f>COUNTIF(BM207:BO207,"=10")+COUNTIF(BQ207:BS207,"=10")+COUNTIF(BU207:BW207,"=10")</f>
        <v>5</v>
      </c>
      <c r="BZ207" s="257">
        <f>COUNTIF(BN207:BP207,"=8")+COUNTIF(BR207:BT207,"=8")+COUNTIF(BV207:BX207,"=8")</f>
        <v>1</v>
      </c>
      <c r="CA207" s="248">
        <f>BX207</f>
        <v>80</v>
      </c>
    </row>
    <row r="208" spans="1:79" s="77" customFormat="1" ht="15.75" thickBot="1" x14ac:dyDescent="0.3">
      <c r="A208" s="290"/>
      <c r="B208" s="236"/>
      <c r="C208" s="238"/>
      <c r="D208" s="240"/>
      <c r="E208" s="220">
        <f>SUM(E207:G207)</f>
        <v>16</v>
      </c>
      <c r="F208" s="220"/>
      <c r="G208" s="221"/>
      <c r="H208" s="243"/>
      <c r="I208" s="222">
        <f>SUM(I207:K207)</f>
        <v>26</v>
      </c>
      <c r="J208" s="220"/>
      <c r="K208" s="221"/>
      <c r="L208" s="243"/>
      <c r="M208" s="222">
        <f>SUM(M207:O207)</f>
        <v>30</v>
      </c>
      <c r="N208" s="220"/>
      <c r="O208" s="221"/>
      <c r="P208" s="243"/>
      <c r="Q208" s="245"/>
      <c r="R208" s="245"/>
      <c r="S208" s="219"/>
      <c r="T208" s="162"/>
      <c r="U208" s="282"/>
      <c r="V208" s="236"/>
      <c r="W208" s="238"/>
      <c r="X208" s="240"/>
      <c r="Y208" s="220">
        <f>SUM(Y207:AA207)</f>
        <v>24</v>
      </c>
      <c r="Z208" s="220"/>
      <c r="AA208" s="221"/>
      <c r="AB208" s="243"/>
      <c r="AC208" s="222">
        <f>SUM(AC207:AE207)</f>
        <v>14</v>
      </c>
      <c r="AD208" s="220"/>
      <c r="AE208" s="221"/>
      <c r="AF208" s="243"/>
      <c r="AG208" s="222">
        <f>SUM(AG207:AI207)</f>
        <v>16</v>
      </c>
      <c r="AH208" s="220"/>
      <c r="AI208" s="221"/>
      <c r="AJ208" s="243"/>
      <c r="AK208" s="245"/>
      <c r="AL208" s="245"/>
      <c r="AM208" s="219"/>
      <c r="AN208" s="162"/>
      <c r="AO208" s="289"/>
      <c r="AP208" s="262"/>
      <c r="AQ208" s="264"/>
      <c r="AR208" s="265"/>
      <c r="AS208" s="223">
        <f>SUM(AS207:AU207)</f>
        <v>0</v>
      </c>
      <c r="AT208" s="223"/>
      <c r="AU208" s="224"/>
      <c r="AV208" s="267"/>
      <c r="AW208" s="225">
        <f>SUM(AW207:AY207)</f>
        <v>0</v>
      </c>
      <c r="AX208" s="223"/>
      <c r="AY208" s="224"/>
      <c r="AZ208" s="267"/>
      <c r="BA208" s="225">
        <f>SUM(BA207:BC207)</f>
        <v>0</v>
      </c>
      <c r="BB208" s="223"/>
      <c r="BC208" s="224"/>
      <c r="BD208" s="267"/>
      <c r="BE208" s="260"/>
      <c r="BF208" s="260"/>
      <c r="BG208" s="249"/>
      <c r="BH208" s="162"/>
      <c r="BI208" s="289"/>
      <c r="BJ208" s="262"/>
      <c r="BK208" s="264"/>
      <c r="BL208" s="265"/>
      <c r="BM208" s="223">
        <f>SUM(BM207:BO207)</f>
        <v>24</v>
      </c>
      <c r="BN208" s="223"/>
      <c r="BO208" s="224"/>
      <c r="BP208" s="267"/>
      <c r="BQ208" s="225">
        <f>SUM(BQ207:BS207)</f>
        <v>28</v>
      </c>
      <c r="BR208" s="223"/>
      <c r="BS208" s="224"/>
      <c r="BT208" s="267"/>
      <c r="BU208" s="225">
        <f>SUM(BU207:BW207)</f>
        <v>28</v>
      </c>
      <c r="BV208" s="223"/>
      <c r="BW208" s="224"/>
      <c r="BX208" s="267"/>
      <c r="BY208" s="260"/>
      <c r="BZ208" s="258"/>
      <c r="CA208" s="249"/>
    </row>
    <row r="209" spans="1:79" s="77" customFormat="1" x14ac:dyDescent="0.25">
      <c r="A209" s="290"/>
      <c r="B209" s="246">
        <v>2</v>
      </c>
      <c r="C209" s="247" t="s">
        <v>25</v>
      </c>
      <c r="D209" s="240"/>
      <c r="E209" s="73">
        <v>8</v>
      </c>
      <c r="F209" s="74">
        <v>8</v>
      </c>
      <c r="G209" s="75">
        <v>8</v>
      </c>
      <c r="H209" s="242">
        <f>E210</f>
        <v>24</v>
      </c>
      <c r="I209" s="76">
        <v>6</v>
      </c>
      <c r="J209" s="74">
        <v>0</v>
      </c>
      <c r="K209" s="74">
        <v>0</v>
      </c>
      <c r="L209" s="242">
        <f>SUM(H209,I210)</f>
        <v>30</v>
      </c>
      <c r="M209" s="76">
        <v>8</v>
      </c>
      <c r="N209" s="74">
        <v>8</v>
      </c>
      <c r="O209" s="74">
        <v>6</v>
      </c>
      <c r="P209" s="242">
        <f>SUM(L209,M210)</f>
        <v>52</v>
      </c>
      <c r="Q209" s="244">
        <f>COUNTIF(E209:G209,"=10")+COUNTIF(I209:K209,"=10")+COUNTIF(M209:O209,"=10")</f>
        <v>0</v>
      </c>
      <c r="R209" s="244">
        <f>COUNTIF(F209:H209,"=8")+COUNTIF(J209:L209,"=8")+COUNTIF(N209:P209,"=8")</f>
        <v>3</v>
      </c>
      <c r="S209" s="218">
        <f>P209</f>
        <v>52</v>
      </c>
      <c r="T209" s="162"/>
      <c r="U209" s="282"/>
      <c r="V209" s="246">
        <v>5</v>
      </c>
      <c r="W209" s="247" t="s">
        <v>9</v>
      </c>
      <c r="X209" s="240"/>
      <c r="Y209" s="73">
        <v>8</v>
      </c>
      <c r="Z209" s="74">
        <v>8</v>
      </c>
      <c r="AA209" s="75"/>
      <c r="AB209" s="242">
        <f>Y210</f>
        <v>16</v>
      </c>
      <c r="AC209" s="76">
        <v>8</v>
      </c>
      <c r="AD209" s="74"/>
      <c r="AE209" s="74"/>
      <c r="AF209" s="242">
        <f>SUM(AB209,AC210)</f>
        <v>24</v>
      </c>
      <c r="AG209" s="76">
        <v>6</v>
      </c>
      <c r="AH209" s="74">
        <v>8</v>
      </c>
      <c r="AI209" s="74">
        <v>8</v>
      </c>
      <c r="AJ209" s="242">
        <f>SUM(AF209,AG210)</f>
        <v>46</v>
      </c>
      <c r="AK209" s="244">
        <f>COUNTIF(Y209:AA209,"=10")+COUNTIF(AC209:AE209,"=10")+COUNTIF(AG209:AI209,"=10")</f>
        <v>0</v>
      </c>
      <c r="AL209" s="244">
        <f>COUNTIF(Y209:AA209,"=8")+COUNTIF(AC209:AE209,"=8")+COUNTIF(AG209:AI209,"=8")</f>
        <v>5</v>
      </c>
      <c r="AM209" s="218">
        <f>AJ209</f>
        <v>46</v>
      </c>
      <c r="AN209" s="162"/>
      <c r="AO209" s="289"/>
      <c r="AP209" s="268">
        <v>4</v>
      </c>
      <c r="AQ209" s="269" t="s">
        <v>72</v>
      </c>
      <c r="AR209" s="265"/>
      <c r="AS209" s="180">
        <v>0</v>
      </c>
      <c r="AT209" s="181">
        <v>0</v>
      </c>
      <c r="AU209" s="182">
        <v>0</v>
      </c>
      <c r="AV209" s="266">
        <f>AS210</f>
        <v>0</v>
      </c>
      <c r="AW209" s="183">
        <v>0</v>
      </c>
      <c r="AX209" s="181">
        <v>0</v>
      </c>
      <c r="AY209" s="181">
        <v>0</v>
      </c>
      <c r="AZ209" s="266">
        <f>SUM(AV209,AW210)</f>
        <v>0</v>
      </c>
      <c r="BA209" s="183">
        <v>0</v>
      </c>
      <c r="BB209" s="181">
        <v>0</v>
      </c>
      <c r="BC209" s="181">
        <v>0</v>
      </c>
      <c r="BD209" s="266">
        <f>SUM(AZ209,BA210)</f>
        <v>0</v>
      </c>
      <c r="BE209" s="259">
        <f>COUNTIF(AS209:AU209,"=10")+COUNTIF(AW209:AY209,"=10")+COUNTIF(BA209:BC209,"=10")</f>
        <v>0</v>
      </c>
      <c r="BF209" s="259">
        <f>COUNTIF(AT209:AV209,"=8")+COUNTIF(AX209:AZ209,"=8")+COUNTIF(BB209:BD209,"=8")</f>
        <v>0</v>
      </c>
      <c r="BG209" s="248">
        <f>BD209</f>
        <v>0</v>
      </c>
      <c r="BH209" s="162"/>
      <c r="BI209" s="289"/>
      <c r="BJ209" s="268">
        <v>12</v>
      </c>
      <c r="BK209" s="269" t="s">
        <v>54</v>
      </c>
      <c r="BL209" s="265"/>
      <c r="BM209" s="180">
        <v>10</v>
      </c>
      <c r="BN209" s="181">
        <v>10</v>
      </c>
      <c r="BO209" s="182">
        <v>10</v>
      </c>
      <c r="BP209" s="266">
        <f>BM210</f>
        <v>30</v>
      </c>
      <c r="BQ209" s="183">
        <v>0</v>
      </c>
      <c r="BR209" s="181">
        <v>10</v>
      </c>
      <c r="BS209" s="181">
        <v>8</v>
      </c>
      <c r="BT209" s="266">
        <f>SUM(BP209,BQ210)</f>
        <v>48</v>
      </c>
      <c r="BU209" s="183">
        <v>8</v>
      </c>
      <c r="BV209" s="181"/>
      <c r="BW209" s="181">
        <v>4</v>
      </c>
      <c r="BX209" s="266">
        <f>SUM(BT209,BU210)</f>
        <v>60</v>
      </c>
      <c r="BY209" s="259">
        <f>COUNTIF(BM209:BO209,"=10")+COUNTIF(BQ209:BS209,"=10")+COUNTIF(BU209:BW209,"=10")</f>
        <v>4</v>
      </c>
      <c r="BZ209" s="257">
        <f>COUNTIF(BN209:BP209,"=8")+COUNTIF(BR209:BT209,"=8")+COUNTIF(BV209:BX209,"=8")</f>
        <v>1</v>
      </c>
      <c r="CA209" s="248">
        <f>BX209</f>
        <v>60</v>
      </c>
    </row>
    <row r="210" spans="1:79" s="77" customFormat="1" ht="15.75" thickBot="1" x14ac:dyDescent="0.3">
      <c r="A210" s="290"/>
      <c r="B210" s="236"/>
      <c r="C210" s="238"/>
      <c r="D210" s="241"/>
      <c r="E210" s="220">
        <f>SUM(E209:G209)</f>
        <v>24</v>
      </c>
      <c r="F210" s="220"/>
      <c r="G210" s="221"/>
      <c r="H210" s="243"/>
      <c r="I210" s="222">
        <f>SUM(I209:K209)</f>
        <v>6</v>
      </c>
      <c r="J210" s="220"/>
      <c r="K210" s="221"/>
      <c r="L210" s="243"/>
      <c r="M210" s="222">
        <f>SUM(M209:O209)</f>
        <v>22</v>
      </c>
      <c r="N210" s="220"/>
      <c r="O210" s="221"/>
      <c r="P210" s="243"/>
      <c r="Q210" s="245"/>
      <c r="R210" s="245"/>
      <c r="S210" s="219"/>
      <c r="T210" s="162"/>
      <c r="U210" s="282"/>
      <c r="V210" s="236"/>
      <c r="W210" s="238"/>
      <c r="X210" s="241"/>
      <c r="Y210" s="220">
        <f>SUM(Y209:AA209)</f>
        <v>16</v>
      </c>
      <c r="Z210" s="220"/>
      <c r="AA210" s="221"/>
      <c r="AB210" s="243"/>
      <c r="AC210" s="222">
        <f>SUM(AC209:AE209)</f>
        <v>8</v>
      </c>
      <c r="AD210" s="220"/>
      <c r="AE210" s="221"/>
      <c r="AF210" s="243"/>
      <c r="AG210" s="222">
        <f>SUM(AG209:AI209)</f>
        <v>22</v>
      </c>
      <c r="AH210" s="220"/>
      <c r="AI210" s="221"/>
      <c r="AJ210" s="243"/>
      <c r="AK210" s="245"/>
      <c r="AL210" s="245"/>
      <c r="AM210" s="219"/>
      <c r="AN210" s="162"/>
      <c r="AO210" s="289"/>
      <c r="AP210" s="262"/>
      <c r="AQ210" s="264"/>
      <c r="AR210" s="258"/>
      <c r="AS210" s="223">
        <f>SUM(AS209:AU209)</f>
        <v>0</v>
      </c>
      <c r="AT210" s="223"/>
      <c r="AU210" s="224"/>
      <c r="AV210" s="267"/>
      <c r="AW210" s="225">
        <f>SUM(AW209:AY209)</f>
        <v>0</v>
      </c>
      <c r="AX210" s="223"/>
      <c r="AY210" s="224"/>
      <c r="AZ210" s="267"/>
      <c r="BA210" s="225">
        <f>SUM(BA209:BC209)</f>
        <v>0</v>
      </c>
      <c r="BB210" s="223"/>
      <c r="BC210" s="224"/>
      <c r="BD210" s="267"/>
      <c r="BE210" s="260"/>
      <c r="BF210" s="260"/>
      <c r="BG210" s="249"/>
      <c r="BH210" s="162"/>
      <c r="BI210" s="289"/>
      <c r="BJ210" s="262"/>
      <c r="BK210" s="264"/>
      <c r="BL210" s="258"/>
      <c r="BM210" s="223">
        <f>SUM(BM209:BO209)</f>
        <v>30</v>
      </c>
      <c r="BN210" s="223"/>
      <c r="BO210" s="224"/>
      <c r="BP210" s="267"/>
      <c r="BQ210" s="225">
        <f>SUM(BQ209:BS209)</f>
        <v>18</v>
      </c>
      <c r="BR210" s="223"/>
      <c r="BS210" s="224"/>
      <c r="BT210" s="267"/>
      <c r="BU210" s="225">
        <f>SUM(BU209:BW209)</f>
        <v>12</v>
      </c>
      <c r="BV210" s="223"/>
      <c r="BW210" s="224"/>
      <c r="BX210" s="267"/>
      <c r="BY210" s="260"/>
      <c r="BZ210" s="258"/>
      <c r="CA210" s="249"/>
    </row>
    <row r="211" spans="1:79" s="77" customFormat="1" ht="15.75" thickBot="1" x14ac:dyDescent="0.3">
      <c r="A211" s="189"/>
      <c r="U211" s="187"/>
      <c r="AO211" s="191"/>
      <c r="BI211" s="187"/>
    </row>
    <row r="212" spans="1:79" ht="15" customHeight="1" x14ac:dyDescent="0.25">
      <c r="A212" s="289">
        <v>16</v>
      </c>
      <c r="B212" s="248" t="s">
        <v>0</v>
      </c>
      <c r="C212" s="248" t="s">
        <v>1</v>
      </c>
      <c r="D212" s="248" t="s">
        <v>27</v>
      </c>
      <c r="E212" s="250" t="s">
        <v>28</v>
      </c>
      <c r="F212" s="251"/>
      <c r="G212" s="252"/>
      <c r="H212" s="253" t="s">
        <v>29</v>
      </c>
      <c r="I212" s="250" t="s">
        <v>30</v>
      </c>
      <c r="J212" s="251"/>
      <c r="K212" s="252"/>
      <c r="L212" s="253" t="s">
        <v>29</v>
      </c>
      <c r="M212" s="250" t="s">
        <v>31</v>
      </c>
      <c r="N212" s="251"/>
      <c r="O212" s="252"/>
      <c r="P212" s="253" t="s">
        <v>29</v>
      </c>
      <c r="Q212" s="255" t="s">
        <v>35</v>
      </c>
      <c r="R212" s="257" t="s">
        <v>36</v>
      </c>
      <c r="S212" s="248" t="s">
        <v>24</v>
      </c>
      <c r="T212" s="162"/>
      <c r="U212" s="291">
        <v>52</v>
      </c>
      <c r="V212" s="248" t="s">
        <v>0</v>
      </c>
      <c r="W212" s="248" t="s">
        <v>1</v>
      </c>
      <c r="X212" s="248" t="s">
        <v>27</v>
      </c>
      <c r="Y212" s="250" t="s">
        <v>28</v>
      </c>
      <c r="Z212" s="251"/>
      <c r="AA212" s="252"/>
      <c r="AB212" s="253" t="s">
        <v>29</v>
      </c>
      <c r="AC212" s="250" t="s">
        <v>30</v>
      </c>
      <c r="AD212" s="251"/>
      <c r="AE212" s="252"/>
      <c r="AF212" s="253" t="s">
        <v>29</v>
      </c>
      <c r="AG212" s="250" t="s">
        <v>31</v>
      </c>
      <c r="AH212" s="251"/>
      <c r="AI212" s="252"/>
      <c r="AJ212" s="253" t="s">
        <v>29</v>
      </c>
      <c r="AK212" s="255" t="s">
        <v>35</v>
      </c>
      <c r="AL212" s="257" t="s">
        <v>36</v>
      </c>
      <c r="AM212" s="248" t="s">
        <v>24</v>
      </c>
      <c r="AN212" s="162"/>
      <c r="AO212" s="288">
        <v>87</v>
      </c>
      <c r="AP212" s="218" t="s">
        <v>0</v>
      </c>
      <c r="AQ212" s="218" t="s">
        <v>1</v>
      </c>
      <c r="AR212" s="218" t="s">
        <v>27</v>
      </c>
      <c r="AS212" s="226" t="s">
        <v>28</v>
      </c>
      <c r="AT212" s="227"/>
      <c r="AU212" s="228"/>
      <c r="AV212" s="229" t="s">
        <v>29</v>
      </c>
      <c r="AW212" s="226" t="s">
        <v>30</v>
      </c>
      <c r="AX212" s="227"/>
      <c r="AY212" s="228"/>
      <c r="AZ212" s="229" t="s">
        <v>29</v>
      </c>
      <c r="BA212" s="226" t="s">
        <v>31</v>
      </c>
      <c r="BB212" s="227"/>
      <c r="BC212" s="228"/>
      <c r="BD212" s="229" t="s">
        <v>29</v>
      </c>
      <c r="BE212" s="231" t="s">
        <v>35</v>
      </c>
      <c r="BF212" s="233" t="s">
        <v>36</v>
      </c>
      <c r="BG212" s="218" t="s">
        <v>24</v>
      </c>
      <c r="BH212" s="162"/>
      <c r="BI212" s="288">
        <v>121</v>
      </c>
      <c r="BJ212" s="274" t="s">
        <v>0</v>
      </c>
      <c r="BK212" s="274" t="s">
        <v>1</v>
      </c>
      <c r="BL212" s="274" t="s">
        <v>27</v>
      </c>
      <c r="BM212" s="276" t="s">
        <v>28</v>
      </c>
      <c r="BN212" s="277"/>
      <c r="BO212" s="278"/>
      <c r="BP212" s="279" t="s">
        <v>29</v>
      </c>
      <c r="BQ212" s="276" t="s">
        <v>30</v>
      </c>
      <c r="BR212" s="277"/>
      <c r="BS212" s="278"/>
      <c r="BT212" s="279" t="s">
        <v>29</v>
      </c>
      <c r="BU212" s="276" t="s">
        <v>31</v>
      </c>
      <c r="BV212" s="277"/>
      <c r="BW212" s="278"/>
      <c r="BX212" s="279" t="s">
        <v>29</v>
      </c>
      <c r="BY212" s="231" t="s">
        <v>35</v>
      </c>
      <c r="BZ212" s="233" t="s">
        <v>36</v>
      </c>
      <c r="CA212" s="274" t="s">
        <v>24</v>
      </c>
    </row>
    <row r="213" spans="1:79" ht="15.75" customHeight="1" thickBot="1" x14ac:dyDescent="0.3">
      <c r="A213" s="289"/>
      <c r="B213" s="249"/>
      <c r="C213" s="249"/>
      <c r="D213" s="249"/>
      <c r="E213" s="173" t="s">
        <v>32</v>
      </c>
      <c r="F213" s="174" t="s">
        <v>33</v>
      </c>
      <c r="G213" s="175" t="s">
        <v>34</v>
      </c>
      <c r="H213" s="254"/>
      <c r="I213" s="173" t="s">
        <v>32</v>
      </c>
      <c r="J213" s="174" t="s">
        <v>33</v>
      </c>
      <c r="K213" s="175" t="s">
        <v>34</v>
      </c>
      <c r="L213" s="254"/>
      <c r="M213" s="173" t="s">
        <v>32</v>
      </c>
      <c r="N213" s="174" t="s">
        <v>33</v>
      </c>
      <c r="O213" s="175" t="s">
        <v>34</v>
      </c>
      <c r="P213" s="254"/>
      <c r="Q213" s="256"/>
      <c r="R213" s="258"/>
      <c r="S213" s="249"/>
      <c r="T213" s="162"/>
      <c r="U213" s="291"/>
      <c r="V213" s="249"/>
      <c r="W213" s="249"/>
      <c r="X213" s="249"/>
      <c r="Y213" s="173" t="s">
        <v>32</v>
      </c>
      <c r="Z213" s="174" t="s">
        <v>33</v>
      </c>
      <c r="AA213" s="175" t="s">
        <v>34</v>
      </c>
      <c r="AB213" s="254"/>
      <c r="AC213" s="173" t="s">
        <v>32</v>
      </c>
      <c r="AD213" s="174" t="s">
        <v>33</v>
      </c>
      <c r="AE213" s="175" t="s">
        <v>34</v>
      </c>
      <c r="AF213" s="254"/>
      <c r="AG213" s="173" t="s">
        <v>32</v>
      </c>
      <c r="AH213" s="174" t="s">
        <v>33</v>
      </c>
      <c r="AI213" s="175" t="s">
        <v>34</v>
      </c>
      <c r="AJ213" s="254"/>
      <c r="AK213" s="256"/>
      <c r="AL213" s="258"/>
      <c r="AM213" s="249"/>
      <c r="AN213" s="162"/>
      <c r="AO213" s="288"/>
      <c r="AP213" s="219"/>
      <c r="AQ213" s="219"/>
      <c r="AR213" s="219"/>
      <c r="AS213" s="78" t="s">
        <v>32</v>
      </c>
      <c r="AT213" s="79" t="s">
        <v>33</v>
      </c>
      <c r="AU213" s="80" t="s">
        <v>34</v>
      </c>
      <c r="AV213" s="230"/>
      <c r="AW213" s="78" t="s">
        <v>32</v>
      </c>
      <c r="AX213" s="79" t="s">
        <v>33</v>
      </c>
      <c r="AY213" s="80" t="s">
        <v>34</v>
      </c>
      <c r="AZ213" s="230"/>
      <c r="BA213" s="78" t="s">
        <v>32</v>
      </c>
      <c r="BB213" s="79" t="s">
        <v>33</v>
      </c>
      <c r="BC213" s="80" t="s">
        <v>34</v>
      </c>
      <c r="BD213" s="230"/>
      <c r="BE213" s="232"/>
      <c r="BF213" s="234"/>
      <c r="BG213" s="219"/>
      <c r="BH213" s="162"/>
      <c r="BI213" s="288"/>
      <c r="BJ213" s="275"/>
      <c r="BK213" s="275"/>
      <c r="BL213" s="275"/>
      <c r="BM213" s="66" t="s">
        <v>32</v>
      </c>
      <c r="BN213" s="67" t="s">
        <v>33</v>
      </c>
      <c r="BO213" s="68" t="s">
        <v>34</v>
      </c>
      <c r="BP213" s="280"/>
      <c r="BQ213" s="66" t="s">
        <v>32</v>
      </c>
      <c r="BR213" s="67" t="s">
        <v>33</v>
      </c>
      <c r="BS213" s="68" t="s">
        <v>34</v>
      </c>
      <c r="BT213" s="280"/>
      <c r="BU213" s="66" t="s">
        <v>32</v>
      </c>
      <c r="BV213" s="67" t="s">
        <v>33</v>
      </c>
      <c r="BW213" s="68" t="s">
        <v>34</v>
      </c>
      <c r="BX213" s="280"/>
      <c r="BY213" s="232"/>
      <c r="BZ213" s="234"/>
      <c r="CA213" s="275"/>
    </row>
    <row r="214" spans="1:79" x14ac:dyDescent="0.25">
      <c r="A214" s="289"/>
      <c r="B214" s="261">
        <v>7</v>
      </c>
      <c r="C214" s="270" t="s">
        <v>67</v>
      </c>
      <c r="D214" s="257">
        <v>3</v>
      </c>
      <c r="E214" s="176">
        <v>6</v>
      </c>
      <c r="F214" s="177"/>
      <c r="G214" s="178"/>
      <c r="H214" s="266">
        <f>E215</f>
        <v>6</v>
      </c>
      <c r="I214" s="179">
        <v>10</v>
      </c>
      <c r="J214" s="177">
        <v>0</v>
      </c>
      <c r="K214" s="177">
        <v>0</v>
      </c>
      <c r="L214" s="266">
        <f>SUM(H214,I215)</f>
        <v>16</v>
      </c>
      <c r="M214" s="179">
        <v>10</v>
      </c>
      <c r="N214" s="177">
        <v>8</v>
      </c>
      <c r="O214" s="177">
        <v>0</v>
      </c>
      <c r="P214" s="266">
        <f>SUM(L214,M215)</f>
        <v>34</v>
      </c>
      <c r="Q214" s="259">
        <f>COUNTIF(E214:G214,"=10")+COUNTIF(I214:K214,"=10")+COUNTIF(M214:O214,"=10")</f>
        <v>2</v>
      </c>
      <c r="R214" s="259">
        <f>COUNTIF(F214:H214,"=8")+COUNTIF(J214:L214,"=8")+COUNTIF(N214:P214,"=8")</f>
        <v>1</v>
      </c>
      <c r="S214" s="248">
        <f>P214</f>
        <v>34</v>
      </c>
      <c r="T214" s="162"/>
      <c r="U214" s="291"/>
      <c r="V214" s="261">
        <v>15</v>
      </c>
      <c r="W214" s="270" t="s">
        <v>64</v>
      </c>
      <c r="X214" s="257">
        <v>3</v>
      </c>
      <c r="Y214" s="176">
        <v>0</v>
      </c>
      <c r="Z214" s="177">
        <v>0</v>
      </c>
      <c r="AA214" s="178">
        <v>0</v>
      </c>
      <c r="AB214" s="266">
        <f>Y215</f>
        <v>0</v>
      </c>
      <c r="AC214" s="179">
        <v>10</v>
      </c>
      <c r="AD214" s="177">
        <v>4</v>
      </c>
      <c r="AE214" s="177">
        <v>0</v>
      </c>
      <c r="AF214" s="266">
        <f>SUM(AB214,AC215)</f>
        <v>14</v>
      </c>
      <c r="AG214" s="179">
        <v>10</v>
      </c>
      <c r="AH214" s="177">
        <v>10</v>
      </c>
      <c r="AI214" s="177">
        <v>0</v>
      </c>
      <c r="AJ214" s="266">
        <f>SUM(AF214,AG215)</f>
        <v>34</v>
      </c>
      <c r="AK214" s="259">
        <f>COUNTIF(Y214:AA214,"=10")+COUNTIF(AC214:AE214,"=10")+COUNTIF(AG214:AI214,"=10")</f>
        <v>3</v>
      </c>
      <c r="AL214" s="259">
        <f>COUNTIF(Z214:AB214,"=8")+COUNTIF(AD214:AF214,"=8")+COUNTIF(AH214:AJ214,"=8")</f>
        <v>0</v>
      </c>
      <c r="AM214" s="248">
        <f>AJ214</f>
        <v>34</v>
      </c>
      <c r="AN214" s="162"/>
      <c r="AO214" s="288"/>
      <c r="AP214" s="235">
        <v>23</v>
      </c>
      <c r="AQ214" s="237" t="s">
        <v>23</v>
      </c>
      <c r="AR214" s="239">
        <v>7</v>
      </c>
      <c r="AS214" s="69">
        <v>0</v>
      </c>
      <c r="AT214" s="70">
        <v>0</v>
      </c>
      <c r="AU214" s="71">
        <v>0</v>
      </c>
      <c r="AV214" s="242">
        <f>AS215</f>
        <v>0</v>
      </c>
      <c r="AW214" s="72">
        <v>0</v>
      </c>
      <c r="AX214" s="70">
        <v>6</v>
      </c>
      <c r="AY214" s="70">
        <v>0</v>
      </c>
      <c r="AZ214" s="242">
        <f>SUM(AV214,AW215)</f>
        <v>6</v>
      </c>
      <c r="BA214" s="72">
        <v>4</v>
      </c>
      <c r="BB214" s="70">
        <v>4</v>
      </c>
      <c r="BC214" s="70">
        <v>0</v>
      </c>
      <c r="BD214" s="242">
        <f>SUM(AZ214,BA215)</f>
        <v>14</v>
      </c>
      <c r="BE214" s="244">
        <f>COUNTIF(AS214:AU214,"=10")+COUNTIF(AW214:AY214,"=10")+COUNTIF(BA214:BC214,"=10")</f>
        <v>0</v>
      </c>
      <c r="BF214" s="239">
        <f>COUNTIF(AT214:AV214,"=8")+COUNTIF(AX214:AZ214,"=8")+COUNTIF(BB214:BD214,"=8")</f>
        <v>0</v>
      </c>
      <c r="BG214" s="218">
        <f>BD214</f>
        <v>14</v>
      </c>
      <c r="BH214" s="162"/>
      <c r="BI214" s="288"/>
      <c r="BJ214" s="235">
        <v>21</v>
      </c>
      <c r="BK214" s="237" t="s">
        <v>59</v>
      </c>
      <c r="BL214" s="239">
        <v>3</v>
      </c>
      <c r="BM214" s="69">
        <v>6</v>
      </c>
      <c r="BN214" s="70">
        <v>8</v>
      </c>
      <c r="BO214" s="71">
        <v>0</v>
      </c>
      <c r="BP214" s="242">
        <f>BM215</f>
        <v>14</v>
      </c>
      <c r="BQ214" s="72">
        <v>4</v>
      </c>
      <c r="BR214" s="70">
        <v>0</v>
      </c>
      <c r="BS214" s="70">
        <v>4</v>
      </c>
      <c r="BT214" s="242">
        <f>SUM(BP214,BQ215)</f>
        <v>22</v>
      </c>
      <c r="BU214" s="72">
        <v>10</v>
      </c>
      <c r="BV214" s="70">
        <v>0</v>
      </c>
      <c r="BW214" s="70">
        <v>0</v>
      </c>
      <c r="BX214" s="242">
        <f>SUM(BT214,BU215)</f>
        <v>32</v>
      </c>
      <c r="BY214" s="244">
        <f>COUNTIF(BM214:BO214,"=10")+COUNTIF(BQ214:BS214,"=10")+COUNTIF(BU214:BW214,"=10")</f>
        <v>1</v>
      </c>
      <c r="BZ214" s="244">
        <f>COUNTIF(BN214:BP214,"=8")+COUNTIF(BR214:BT214,"=8")+COUNTIF(BV214:BX214,"=8")</f>
        <v>1</v>
      </c>
      <c r="CA214" s="218">
        <f>BX214</f>
        <v>32</v>
      </c>
    </row>
    <row r="215" spans="1:79" ht="15.75" thickBot="1" x14ac:dyDescent="0.3">
      <c r="A215" s="289"/>
      <c r="B215" s="262"/>
      <c r="C215" s="264"/>
      <c r="D215" s="265"/>
      <c r="E215" s="223">
        <f>SUM(E214:G214)</f>
        <v>6</v>
      </c>
      <c r="F215" s="223"/>
      <c r="G215" s="224"/>
      <c r="H215" s="267"/>
      <c r="I215" s="225">
        <f>SUM(I214:K214)</f>
        <v>10</v>
      </c>
      <c r="J215" s="223"/>
      <c r="K215" s="224"/>
      <c r="L215" s="267"/>
      <c r="M215" s="225">
        <f>SUM(M214:O214)</f>
        <v>18</v>
      </c>
      <c r="N215" s="223"/>
      <c r="O215" s="224"/>
      <c r="P215" s="267"/>
      <c r="Q215" s="260"/>
      <c r="R215" s="260"/>
      <c r="S215" s="249"/>
      <c r="T215" s="162"/>
      <c r="U215" s="291"/>
      <c r="V215" s="262"/>
      <c r="W215" s="264"/>
      <c r="X215" s="265"/>
      <c r="Y215" s="223">
        <f>SUM(Y214:AA214)</f>
        <v>0</v>
      </c>
      <c r="Z215" s="223"/>
      <c r="AA215" s="224"/>
      <c r="AB215" s="267"/>
      <c r="AC215" s="225">
        <f>SUM(AC214:AE214)</f>
        <v>14</v>
      </c>
      <c r="AD215" s="223"/>
      <c r="AE215" s="224"/>
      <c r="AF215" s="267"/>
      <c r="AG215" s="225">
        <f>SUM(AG214:AI214)</f>
        <v>20</v>
      </c>
      <c r="AH215" s="223"/>
      <c r="AI215" s="224"/>
      <c r="AJ215" s="267"/>
      <c r="AK215" s="260"/>
      <c r="AL215" s="260"/>
      <c r="AM215" s="249"/>
      <c r="AN215" s="162"/>
      <c r="AO215" s="288"/>
      <c r="AP215" s="236"/>
      <c r="AQ215" s="238"/>
      <c r="AR215" s="240"/>
      <c r="AS215" s="220">
        <f>SUM(AS214:AU214)</f>
        <v>0</v>
      </c>
      <c r="AT215" s="220"/>
      <c r="AU215" s="221"/>
      <c r="AV215" s="243"/>
      <c r="AW215" s="222">
        <f>SUM(AW214:AY214)</f>
        <v>6</v>
      </c>
      <c r="AX215" s="220"/>
      <c r="AY215" s="221"/>
      <c r="AZ215" s="243"/>
      <c r="BA215" s="222">
        <f>SUM(BA214:BC214)</f>
        <v>8</v>
      </c>
      <c r="BB215" s="220"/>
      <c r="BC215" s="221"/>
      <c r="BD215" s="243"/>
      <c r="BE215" s="245"/>
      <c r="BF215" s="241"/>
      <c r="BG215" s="219"/>
      <c r="BH215" s="162"/>
      <c r="BI215" s="288"/>
      <c r="BJ215" s="236"/>
      <c r="BK215" s="238"/>
      <c r="BL215" s="240"/>
      <c r="BM215" s="220">
        <f>SUM(BM214:BO214)</f>
        <v>14</v>
      </c>
      <c r="BN215" s="220"/>
      <c r="BO215" s="221"/>
      <c r="BP215" s="243"/>
      <c r="BQ215" s="222">
        <f>SUM(BQ214:BS214)</f>
        <v>8</v>
      </c>
      <c r="BR215" s="220"/>
      <c r="BS215" s="221"/>
      <c r="BT215" s="243"/>
      <c r="BU215" s="222">
        <f>SUM(BU214:BW214)</f>
        <v>10</v>
      </c>
      <c r="BV215" s="220"/>
      <c r="BW215" s="221"/>
      <c r="BX215" s="243"/>
      <c r="BY215" s="245"/>
      <c r="BZ215" s="245"/>
      <c r="CA215" s="219"/>
    </row>
    <row r="216" spans="1:79" x14ac:dyDescent="0.25">
      <c r="A216" s="289"/>
      <c r="B216" s="268">
        <v>5</v>
      </c>
      <c r="C216" s="269" t="s">
        <v>9</v>
      </c>
      <c r="D216" s="265"/>
      <c r="E216" s="180">
        <v>10</v>
      </c>
      <c r="F216" s="181">
        <v>6</v>
      </c>
      <c r="G216" s="182">
        <v>10</v>
      </c>
      <c r="H216" s="266">
        <f>E217</f>
        <v>26</v>
      </c>
      <c r="I216" s="183">
        <v>8</v>
      </c>
      <c r="J216" s="181">
        <v>8</v>
      </c>
      <c r="K216" s="181">
        <v>10</v>
      </c>
      <c r="L216" s="266">
        <f>SUM(H216,I217)</f>
        <v>52</v>
      </c>
      <c r="M216" s="183">
        <v>6</v>
      </c>
      <c r="N216" s="181">
        <v>8</v>
      </c>
      <c r="O216" s="181">
        <v>8</v>
      </c>
      <c r="P216" s="266">
        <f>SUM(L216,M217)</f>
        <v>74</v>
      </c>
      <c r="Q216" s="259">
        <f>COUNTIF(E216:G216,"=10")+COUNTIF(I216:K216,"=10")+COUNTIF(M216:O216,"=10")</f>
        <v>3</v>
      </c>
      <c r="R216" s="259">
        <f>COUNTIF(F216:H216,"=8")+COUNTIF(J216:L216,"=8")+COUNTIF(N216:P216,"=8")</f>
        <v>3</v>
      </c>
      <c r="S216" s="248">
        <f>P216</f>
        <v>74</v>
      </c>
      <c r="T216" s="162"/>
      <c r="U216" s="291"/>
      <c r="V216" s="268">
        <v>9</v>
      </c>
      <c r="W216" s="269" t="s">
        <v>75</v>
      </c>
      <c r="X216" s="265"/>
      <c r="Y216" s="180">
        <v>6</v>
      </c>
      <c r="Z216" s="181">
        <v>10</v>
      </c>
      <c r="AA216" s="182">
        <v>10</v>
      </c>
      <c r="AB216" s="266">
        <f>Y217</f>
        <v>26</v>
      </c>
      <c r="AC216" s="183">
        <v>8</v>
      </c>
      <c r="AD216" s="181">
        <v>10</v>
      </c>
      <c r="AE216" s="181">
        <v>8</v>
      </c>
      <c r="AF216" s="266">
        <f>SUM(AB216,AC217)</f>
        <v>52</v>
      </c>
      <c r="AG216" s="183">
        <v>6</v>
      </c>
      <c r="AH216" s="181">
        <v>8</v>
      </c>
      <c r="AI216" s="181">
        <v>10</v>
      </c>
      <c r="AJ216" s="266">
        <f>SUM(AF216,AG217)</f>
        <v>76</v>
      </c>
      <c r="AK216" s="259">
        <f>COUNTIF(Y216:AA216,"=10")+COUNTIF(AC216:AE216,"=10")+COUNTIF(AG216:AI216,"=10")</f>
        <v>4</v>
      </c>
      <c r="AL216" s="259">
        <f>COUNTIF(Z216:AB216,"=8")+COUNTIF(AD216:AF216,"=8")+COUNTIF(AH216:AJ216,"=8")</f>
        <v>2</v>
      </c>
      <c r="AM216" s="248">
        <f>AJ216</f>
        <v>76</v>
      </c>
      <c r="AN216" s="162"/>
      <c r="AO216" s="288"/>
      <c r="AP216" s="246">
        <v>7</v>
      </c>
      <c r="AQ216" s="247" t="s">
        <v>67</v>
      </c>
      <c r="AR216" s="240"/>
      <c r="AS216" s="73">
        <v>4</v>
      </c>
      <c r="AT216" s="74">
        <v>0</v>
      </c>
      <c r="AU216" s="75">
        <v>0</v>
      </c>
      <c r="AV216" s="242">
        <f>AS217</f>
        <v>4</v>
      </c>
      <c r="AW216" s="76">
        <v>4</v>
      </c>
      <c r="AX216" s="74">
        <v>0</v>
      </c>
      <c r="AY216" s="74">
        <v>0</v>
      </c>
      <c r="AZ216" s="242">
        <f>SUM(AV216,AW217)</f>
        <v>8</v>
      </c>
      <c r="BA216" s="76">
        <v>0</v>
      </c>
      <c r="BB216" s="74">
        <v>0</v>
      </c>
      <c r="BC216" s="74">
        <v>0</v>
      </c>
      <c r="BD216" s="242">
        <f>SUM(AZ216,BA217)</f>
        <v>8</v>
      </c>
      <c r="BE216" s="244">
        <f>COUNTIF(AS216:AU216,"=10")+COUNTIF(AW216:AY216,"=10")+COUNTIF(BA216:BC216,"=10")</f>
        <v>0</v>
      </c>
      <c r="BF216" s="239">
        <f>COUNTIF(AT216:AV216,"=8")+COUNTIF(AX216:AZ216,"=8")+COUNTIF(BB216:BD216,"=8")</f>
        <v>2</v>
      </c>
      <c r="BG216" s="218">
        <f>BD216</f>
        <v>8</v>
      </c>
      <c r="BH216" s="162"/>
      <c r="BI216" s="288"/>
      <c r="BJ216" s="246">
        <v>8</v>
      </c>
      <c r="BK216" s="247" t="s">
        <v>52</v>
      </c>
      <c r="BL216" s="240"/>
      <c r="BM216" s="73">
        <v>8</v>
      </c>
      <c r="BN216" s="74">
        <v>10</v>
      </c>
      <c r="BO216" s="75">
        <v>6</v>
      </c>
      <c r="BP216" s="242">
        <f>BM217</f>
        <v>24</v>
      </c>
      <c r="BQ216" s="76">
        <v>10</v>
      </c>
      <c r="BR216" s="74">
        <v>0</v>
      </c>
      <c r="BS216" s="74">
        <v>10</v>
      </c>
      <c r="BT216" s="242">
        <f>SUM(BP216,BQ217)</f>
        <v>44</v>
      </c>
      <c r="BU216" s="76">
        <v>8</v>
      </c>
      <c r="BV216" s="74">
        <v>10</v>
      </c>
      <c r="BW216" s="74">
        <v>10</v>
      </c>
      <c r="BX216" s="242">
        <f>SUM(BT216,BU217)</f>
        <v>72</v>
      </c>
      <c r="BY216" s="244">
        <f>COUNTIF(BM216:BO216,"=10")+COUNTIF(BQ216:BS216,"=10")+COUNTIF(BU216:BW216,"=10")</f>
        <v>5</v>
      </c>
      <c r="BZ216" s="244">
        <f>COUNTIF(BN216:BP216,"=8")+COUNTIF(BR216:BT216,"=8")+COUNTIF(BV216:BX216,"=8")</f>
        <v>0</v>
      </c>
      <c r="CA216" s="218">
        <f>BX216</f>
        <v>72</v>
      </c>
    </row>
    <row r="217" spans="1:79" ht="15.75" thickBot="1" x14ac:dyDescent="0.3">
      <c r="A217" s="289"/>
      <c r="B217" s="262"/>
      <c r="C217" s="264"/>
      <c r="D217" s="258"/>
      <c r="E217" s="223">
        <f>SUM(E216:G216)</f>
        <v>26</v>
      </c>
      <c r="F217" s="223"/>
      <c r="G217" s="224"/>
      <c r="H217" s="267"/>
      <c r="I217" s="225">
        <f>SUM(I216:K216)</f>
        <v>26</v>
      </c>
      <c r="J217" s="223"/>
      <c r="K217" s="224"/>
      <c r="L217" s="267"/>
      <c r="M217" s="225">
        <f>SUM(M216:O216)</f>
        <v>22</v>
      </c>
      <c r="N217" s="223"/>
      <c r="O217" s="224"/>
      <c r="P217" s="267"/>
      <c r="Q217" s="260"/>
      <c r="R217" s="260"/>
      <c r="S217" s="249"/>
      <c r="T217" s="162"/>
      <c r="U217" s="291"/>
      <c r="V217" s="262"/>
      <c r="W217" s="264"/>
      <c r="X217" s="258"/>
      <c r="Y217" s="223">
        <f>SUM(Y216:AA216)</f>
        <v>26</v>
      </c>
      <c r="Z217" s="223"/>
      <c r="AA217" s="224"/>
      <c r="AB217" s="267"/>
      <c r="AC217" s="225">
        <f>SUM(AC216:AE216)</f>
        <v>26</v>
      </c>
      <c r="AD217" s="223"/>
      <c r="AE217" s="224"/>
      <c r="AF217" s="267"/>
      <c r="AG217" s="225">
        <f>SUM(AG216:AI216)</f>
        <v>24</v>
      </c>
      <c r="AH217" s="223"/>
      <c r="AI217" s="224"/>
      <c r="AJ217" s="267"/>
      <c r="AK217" s="260"/>
      <c r="AL217" s="260"/>
      <c r="AM217" s="249"/>
      <c r="AN217" s="162"/>
      <c r="AO217" s="288"/>
      <c r="AP217" s="236"/>
      <c r="AQ217" s="238"/>
      <c r="AR217" s="241"/>
      <c r="AS217" s="220">
        <f>SUM(AS216:AU216)</f>
        <v>4</v>
      </c>
      <c r="AT217" s="220"/>
      <c r="AU217" s="221"/>
      <c r="AV217" s="243"/>
      <c r="AW217" s="222">
        <f>SUM(AW216:AY216)</f>
        <v>4</v>
      </c>
      <c r="AX217" s="220"/>
      <c r="AY217" s="221"/>
      <c r="AZ217" s="243"/>
      <c r="BA217" s="222">
        <f>SUM(BA216:BC216)</f>
        <v>0</v>
      </c>
      <c r="BB217" s="220"/>
      <c r="BC217" s="221"/>
      <c r="BD217" s="243"/>
      <c r="BE217" s="245"/>
      <c r="BF217" s="241"/>
      <c r="BG217" s="219"/>
      <c r="BH217" s="162"/>
      <c r="BI217" s="288"/>
      <c r="BJ217" s="236"/>
      <c r="BK217" s="238"/>
      <c r="BL217" s="241"/>
      <c r="BM217" s="220">
        <f>SUM(BM216:BO216)</f>
        <v>24</v>
      </c>
      <c r="BN217" s="220"/>
      <c r="BO217" s="221"/>
      <c r="BP217" s="243"/>
      <c r="BQ217" s="222">
        <f>SUM(BQ216:BS216)</f>
        <v>20</v>
      </c>
      <c r="BR217" s="220"/>
      <c r="BS217" s="221"/>
      <c r="BT217" s="243"/>
      <c r="BU217" s="222">
        <f>SUM(BU216:BW216)</f>
        <v>28</v>
      </c>
      <c r="BV217" s="220"/>
      <c r="BW217" s="221"/>
      <c r="BX217" s="243"/>
      <c r="BY217" s="245"/>
      <c r="BZ217" s="245"/>
      <c r="CA217" s="219"/>
    </row>
    <row r="218" spans="1:79" s="77" customFormat="1" ht="15.75" thickBot="1" x14ac:dyDescent="0.3">
      <c r="A218" s="289"/>
      <c r="B218" s="184"/>
      <c r="C218" s="184"/>
      <c r="D218" s="184"/>
      <c r="E218" s="184"/>
      <c r="F218" s="184"/>
      <c r="G218" s="184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U218" s="291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F218" s="184"/>
      <c r="AG218" s="184"/>
      <c r="AH218" s="184"/>
      <c r="AI218" s="184"/>
      <c r="AJ218" s="184"/>
      <c r="AK218" s="184"/>
      <c r="AL218" s="184"/>
      <c r="AM218" s="184"/>
      <c r="AO218" s="288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288"/>
    </row>
    <row r="219" spans="1:79" ht="15" customHeight="1" x14ac:dyDescent="0.25">
      <c r="A219" s="289"/>
      <c r="B219" s="248" t="s">
        <v>0</v>
      </c>
      <c r="C219" s="248" t="s">
        <v>1</v>
      </c>
      <c r="D219" s="248" t="s">
        <v>27</v>
      </c>
      <c r="E219" s="250" t="s">
        <v>28</v>
      </c>
      <c r="F219" s="251"/>
      <c r="G219" s="252"/>
      <c r="H219" s="253" t="s">
        <v>29</v>
      </c>
      <c r="I219" s="250" t="s">
        <v>30</v>
      </c>
      <c r="J219" s="251"/>
      <c r="K219" s="252"/>
      <c r="L219" s="253" t="s">
        <v>29</v>
      </c>
      <c r="M219" s="250" t="s">
        <v>31</v>
      </c>
      <c r="N219" s="251"/>
      <c r="O219" s="252"/>
      <c r="P219" s="253" t="s">
        <v>29</v>
      </c>
      <c r="Q219" s="255" t="s">
        <v>35</v>
      </c>
      <c r="R219" s="257" t="s">
        <v>36</v>
      </c>
      <c r="S219" s="248" t="s">
        <v>24</v>
      </c>
      <c r="T219" s="162"/>
      <c r="U219" s="291"/>
      <c r="V219" s="248" t="s">
        <v>0</v>
      </c>
      <c r="W219" s="248" t="s">
        <v>1</v>
      </c>
      <c r="X219" s="248" t="s">
        <v>27</v>
      </c>
      <c r="Y219" s="250" t="s">
        <v>28</v>
      </c>
      <c r="Z219" s="251"/>
      <c r="AA219" s="252"/>
      <c r="AB219" s="253" t="s">
        <v>29</v>
      </c>
      <c r="AC219" s="250" t="s">
        <v>30</v>
      </c>
      <c r="AD219" s="251"/>
      <c r="AE219" s="252"/>
      <c r="AF219" s="253" t="s">
        <v>29</v>
      </c>
      <c r="AG219" s="250" t="s">
        <v>31</v>
      </c>
      <c r="AH219" s="251"/>
      <c r="AI219" s="252"/>
      <c r="AJ219" s="253" t="s">
        <v>29</v>
      </c>
      <c r="AK219" s="255" t="s">
        <v>35</v>
      </c>
      <c r="AL219" s="257" t="s">
        <v>36</v>
      </c>
      <c r="AM219" s="248" t="s">
        <v>24</v>
      </c>
      <c r="AN219" s="162"/>
      <c r="AO219" s="288"/>
      <c r="AP219" s="218" t="s">
        <v>0</v>
      </c>
      <c r="AQ219" s="218" t="s">
        <v>1</v>
      </c>
      <c r="AR219" s="218" t="s">
        <v>27</v>
      </c>
      <c r="AS219" s="226" t="s">
        <v>28</v>
      </c>
      <c r="AT219" s="227"/>
      <c r="AU219" s="228"/>
      <c r="AV219" s="229" t="s">
        <v>29</v>
      </c>
      <c r="AW219" s="226" t="s">
        <v>30</v>
      </c>
      <c r="AX219" s="227"/>
      <c r="AY219" s="228"/>
      <c r="AZ219" s="229" t="s">
        <v>29</v>
      </c>
      <c r="BA219" s="226" t="s">
        <v>31</v>
      </c>
      <c r="BB219" s="227"/>
      <c r="BC219" s="228"/>
      <c r="BD219" s="229" t="s">
        <v>29</v>
      </c>
      <c r="BE219" s="231" t="s">
        <v>35</v>
      </c>
      <c r="BF219" s="233" t="s">
        <v>36</v>
      </c>
      <c r="BG219" s="218" t="s">
        <v>24</v>
      </c>
      <c r="BH219" s="162"/>
      <c r="BI219" s="288"/>
      <c r="BJ219" s="218" t="s">
        <v>0</v>
      </c>
      <c r="BK219" s="218" t="s">
        <v>1</v>
      </c>
      <c r="BL219" s="218" t="s">
        <v>27</v>
      </c>
      <c r="BM219" s="226" t="s">
        <v>28</v>
      </c>
      <c r="BN219" s="227"/>
      <c r="BO219" s="228"/>
      <c r="BP219" s="229" t="s">
        <v>29</v>
      </c>
      <c r="BQ219" s="226" t="s">
        <v>30</v>
      </c>
      <c r="BR219" s="227"/>
      <c r="BS219" s="228"/>
      <c r="BT219" s="229" t="s">
        <v>29</v>
      </c>
      <c r="BU219" s="226" t="s">
        <v>31</v>
      </c>
      <c r="BV219" s="227"/>
      <c r="BW219" s="228"/>
      <c r="BX219" s="229" t="s">
        <v>29</v>
      </c>
      <c r="BY219" s="231" t="s">
        <v>35</v>
      </c>
      <c r="BZ219" s="233" t="s">
        <v>36</v>
      </c>
      <c r="CA219" s="218" t="s">
        <v>24</v>
      </c>
    </row>
    <row r="220" spans="1:79" ht="15.75" customHeight="1" thickBot="1" x14ac:dyDescent="0.3">
      <c r="A220" s="289"/>
      <c r="B220" s="249"/>
      <c r="C220" s="249"/>
      <c r="D220" s="249"/>
      <c r="E220" s="173" t="s">
        <v>32</v>
      </c>
      <c r="F220" s="174" t="s">
        <v>33</v>
      </c>
      <c r="G220" s="175" t="s">
        <v>34</v>
      </c>
      <c r="H220" s="254"/>
      <c r="I220" s="173" t="s">
        <v>32</v>
      </c>
      <c r="J220" s="174" t="s">
        <v>33</v>
      </c>
      <c r="K220" s="175" t="s">
        <v>34</v>
      </c>
      <c r="L220" s="254"/>
      <c r="M220" s="173" t="s">
        <v>32</v>
      </c>
      <c r="N220" s="174" t="s">
        <v>33</v>
      </c>
      <c r="O220" s="175" t="s">
        <v>34</v>
      </c>
      <c r="P220" s="254"/>
      <c r="Q220" s="256"/>
      <c r="R220" s="258"/>
      <c r="S220" s="249"/>
      <c r="T220" s="162"/>
      <c r="U220" s="291"/>
      <c r="V220" s="249"/>
      <c r="W220" s="249"/>
      <c r="X220" s="249"/>
      <c r="Y220" s="173" t="s">
        <v>32</v>
      </c>
      <c r="Z220" s="174" t="s">
        <v>33</v>
      </c>
      <c r="AA220" s="175" t="s">
        <v>34</v>
      </c>
      <c r="AB220" s="254"/>
      <c r="AC220" s="173" t="s">
        <v>32</v>
      </c>
      <c r="AD220" s="174" t="s">
        <v>33</v>
      </c>
      <c r="AE220" s="175" t="s">
        <v>34</v>
      </c>
      <c r="AF220" s="254"/>
      <c r="AG220" s="173" t="s">
        <v>32</v>
      </c>
      <c r="AH220" s="174" t="s">
        <v>33</v>
      </c>
      <c r="AI220" s="175" t="s">
        <v>34</v>
      </c>
      <c r="AJ220" s="254"/>
      <c r="AK220" s="256"/>
      <c r="AL220" s="258"/>
      <c r="AM220" s="249"/>
      <c r="AN220" s="162"/>
      <c r="AO220" s="288"/>
      <c r="AP220" s="219"/>
      <c r="AQ220" s="219"/>
      <c r="AR220" s="219"/>
      <c r="AS220" s="78" t="s">
        <v>32</v>
      </c>
      <c r="AT220" s="79" t="s">
        <v>33</v>
      </c>
      <c r="AU220" s="80" t="s">
        <v>34</v>
      </c>
      <c r="AV220" s="230"/>
      <c r="AW220" s="78" t="s">
        <v>32</v>
      </c>
      <c r="AX220" s="79" t="s">
        <v>33</v>
      </c>
      <c r="AY220" s="80" t="s">
        <v>34</v>
      </c>
      <c r="AZ220" s="230"/>
      <c r="BA220" s="78" t="s">
        <v>32</v>
      </c>
      <c r="BB220" s="79" t="s">
        <v>33</v>
      </c>
      <c r="BC220" s="80" t="s">
        <v>34</v>
      </c>
      <c r="BD220" s="230"/>
      <c r="BE220" s="232"/>
      <c r="BF220" s="234"/>
      <c r="BG220" s="219"/>
      <c r="BH220" s="162"/>
      <c r="BI220" s="288"/>
      <c r="BJ220" s="219"/>
      <c r="BK220" s="219"/>
      <c r="BL220" s="219"/>
      <c r="BM220" s="78" t="s">
        <v>32</v>
      </c>
      <c r="BN220" s="79" t="s">
        <v>33</v>
      </c>
      <c r="BO220" s="80" t="s">
        <v>34</v>
      </c>
      <c r="BP220" s="230"/>
      <c r="BQ220" s="78" t="s">
        <v>32</v>
      </c>
      <c r="BR220" s="79" t="s">
        <v>33</v>
      </c>
      <c r="BS220" s="80" t="s">
        <v>34</v>
      </c>
      <c r="BT220" s="230"/>
      <c r="BU220" s="78" t="s">
        <v>32</v>
      </c>
      <c r="BV220" s="79" t="s">
        <v>33</v>
      </c>
      <c r="BW220" s="80" t="s">
        <v>34</v>
      </c>
      <c r="BX220" s="230"/>
      <c r="BY220" s="232"/>
      <c r="BZ220" s="234"/>
      <c r="CA220" s="219"/>
    </row>
    <row r="221" spans="1:79" x14ac:dyDescent="0.25">
      <c r="A221" s="289"/>
      <c r="B221" s="261">
        <v>10</v>
      </c>
      <c r="C221" s="263" t="s">
        <v>15</v>
      </c>
      <c r="D221" s="257">
        <v>3</v>
      </c>
      <c r="E221" s="176">
        <v>10</v>
      </c>
      <c r="F221" s="177">
        <v>10</v>
      </c>
      <c r="G221" s="178">
        <v>8</v>
      </c>
      <c r="H221" s="266">
        <f>E222</f>
        <v>28</v>
      </c>
      <c r="I221" s="179">
        <v>0</v>
      </c>
      <c r="J221" s="177">
        <v>8</v>
      </c>
      <c r="K221" s="177">
        <v>8</v>
      </c>
      <c r="L221" s="266">
        <f>SUM(H221,I222)</f>
        <v>44</v>
      </c>
      <c r="M221" s="179">
        <v>6</v>
      </c>
      <c r="N221" s="177">
        <v>10</v>
      </c>
      <c r="O221" s="177">
        <v>6</v>
      </c>
      <c r="P221" s="266">
        <f>SUM(L221,M222)</f>
        <v>66</v>
      </c>
      <c r="Q221" s="259">
        <f>COUNTIF(E221:G221,"=10")+COUNTIF(I221:K221,"=10")+COUNTIF(M221:O221,"=10")</f>
        <v>3</v>
      </c>
      <c r="R221" s="259">
        <f>COUNTIF(F221:H221,"=8")+COUNTIF(J221:L221,"=8")+COUNTIF(N221:P221,"=8")</f>
        <v>3</v>
      </c>
      <c r="S221" s="248">
        <f>P221</f>
        <v>66</v>
      </c>
      <c r="T221" s="162"/>
      <c r="U221" s="291"/>
      <c r="V221" s="261">
        <v>19</v>
      </c>
      <c r="W221" s="263" t="s">
        <v>20</v>
      </c>
      <c r="X221" s="257">
        <v>3</v>
      </c>
      <c r="Y221" s="176">
        <v>10</v>
      </c>
      <c r="Z221" s="177">
        <v>4</v>
      </c>
      <c r="AA221" s="178">
        <v>10</v>
      </c>
      <c r="AB221" s="266">
        <f>Y222</f>
        <v>24</v>
      </c>
      <c r="AC221" s="179">
        <v>10</v>
      </c>
      <c r="AD221" s="177">
        <v>10</v>
      </c>
      <c r="AE221" s="177">
        <v>4</v>
      </c>
      <c r="AF221" s="266">
        <f>SUM(AB221,AC222)</f>
        <v>48</v>
      </c>
      <c r="AG221" s="179">
        <v>10</v>
      </c>
      <c r="AH221" s="177">
        <v>4</v>
      </c>
      <c r="AI221" s="177">
        <v>6</v>
      </c>
      <c r="AJ221" s="266">
        <f>SUM(AF221,AG222)</f>
        <v>68</v>
      </c>
      <c r="AK221" s="259">
        <f>COUNTIF(Y221:AA221,"=10")+COUNTIF(AC221:AE221,"=10")+COUNTIF(AG221:AI221,"=10")</f>
        <v>5</v>
      </c>
      <c r="AL221" s="259">
        <f>COUNTIF(Z221:AB221,"=8")+COUNTIF(AD221:AF221,"=8")+COUNTIF(AH221:AJ221,"=8")</f>
        <v>0</v>
      </c>
      <c r="AM221" s="248">
        <f>AJ221</f>
        <v>68</v>
      </c>
      <c r="AN221" s="162"/>
      <c r="AO221" s="288"/>
      <c r="AP221" s="235">
        <v>22</v>
      </c>
      <c r="AQ221" s="273" t="s">
        <v>22</v>
      </c>
      <c r="AR221" s="239">
        <v>3</v>
      </c>
      <c r="AS221" s="69">
        <v>8</v>
      </c>
      <c r="AT221" s="70">
        <v>6</v>
      </c>
      <c r="AU221" s="71">
        <v>10</v>
      </c>
      <c r="AV221" s="242">
        <f>AS222</f>
        <v>24</v>
      </c>
      <c r="AW221" s="72">
        <v>0</v>
      </c>
      <c r="AX221" s="70">
        <v>10</v>
      </c>
      <c r="AY221" s="70">
        <v>8</v>
      </c>
      <c r="AZ221" s="242">
        <f>SUM(AV221,AW222)</f>
        <v>42</v>
      </c>
      <c r="BA221" s="72">
        <v>8</v>
      </c>
      <c r="BB221" s="70">
        <v>8</v>
      </c>
      <c r="BC221" s="70">
        <v>8</v>
      </c>
      <c r="BD221" s="242">
        <f>SUM(AZ221,BA222)</f>
        <v>66</v>
      </c>
      <c r="BE221" s="244">
        <f>COUNTIF(AS221:AU221,"=10")+COUNTIF(AW221:AY221,"=10")+COUNTIF(BA221:BC221,"=10")</f>
        <v>2</v>
      </c>
      <c r="BF221" s="244">
        <f>COUNTIF(AT221:AV221,"=8")+COUNTIF(AX221:AZ221,"=8")+COUNTIF(BB221:BD221,"=8")</f>
        <v>3</v>
      </c>
      <c r="BG221" s="218">
        <f>BD221</f>
        <v>66</v>
      </c>
      <c r="BH221" s="162"/>
      <c r="BI221" s="288"/>
      <c r="BJ221" s="235">
        <v>17</v>
      </c>
      <c r="BK221" s="273" t="s">
        <v>78</v>
      </c>
      <c r="BL221" s="239">
        <v>5</v>
      </c>
      <c r="BM221" s="69">
        <v>6</v>
      </c>
      <c r="BN221" s="70"/>
      <c r="BO221" s="71"/>
      <c r="BP221" s="242">
        <f>BM222</f>
        <v>6</v>
      </c>
      <c r="BQ221" s="72">
        <v>8</v>
      </c>
      <c r="BR221" s="70">
        <v>4</v>
      </c>
      <c r="BS221" s="70">
        <v>0</v>
      </c>
      <c r="BT221" s="242">
        <f>SUM(BP221,BQ222)</f>
        <v>18</v>
      </c>
      <c r="BU221" s="72"/>
      <c r="BV221" s="70"/>
      <c r="BW221" s="70"/>
      <c r="BX221" s="242">
        <f>SUM(BT221,BU222)</f>
        <v>18</v>
      </c>
      <c r="BY221" s="244">
        <f>COUNTIF(BM221:BO221,"=10")+COUNTIF(BQ221:BS221,"=10")+COUNTIF(BU221:BW221,"=10")</f>
        <v>0</v>
      </c>
      <c r="BZ221" s="244">
        <f>COUNTIF(BN221:BP221,"=8")+COUNTIF(BR221:BT221,"=8")+COUNTIF(BV221:BX221,"=8")</f>
        <v>0</v>
      </c>
      <c r="CA221" s="218">
        <f>BX221</f>
        <v>18</v>
      </c>
    </row>
    <row r="222" spans="1:79" ht="15.75" thickBot="1" x14ac:dyDescent="0.3">
      <c r="A222" s="289"/>
      <c r="B222" s="262"/>
      <c r="C222" s="264"/>
      <c r="D222" s="265"/>
      <c r="E222" s="223">
        <f>SUM(E221:G221)</f>
        <v>28</v>
      </c>
      <c r="F222" s="223"/>
      <c r="G222" s="224"/>
      <c r="H222" s="267"/>
      <c r="I222" s="225">
        <f>SUM(I221:K221)</f>
        <v>16</v>
      </c>
      <c r="J222" s="223"/>
      <c r="K222" s="224"/>
      <c r="L222" s="267"/>
      <c r="M222" s="225">
        <f>SUM(M221:O221)</f>
        <v>22</v>
      </c>
      <c r="N222" s="223"/>
      <c r="O222" s="224"/>
      <c r="P222" s="267"/>
      <c r="Q222" s="260"/>
      <c r="R222" s="260"/>
      <c r="S222" s="249"/>
      <c r="T222" s="162"/>
      <c r="U222" s="291"/>
      <c r="V222" s="262"/>
      <c r="W222" s="264"/>
      <c r="X222" s="265"/>
      <c r="Y222" s="223">
        <f>SUM(Y221:AA221)</f>
        <v>24</v>
      </c>
      <c r="Z222" s="223"/>
      <c r="AA222" s="224"/>
      <c r="AB222" s="267"/>
      <c r="AC222" s="225">
        <f>SUM(AC221:AE221)</f>
        <v>24</v>
      </c>
      <c r="AD222" s="223"/>
      <c r="AE222" s="224"/>
      <c r="AF222" s="267"/>
      <c r="AG222" s="225">
        <f>SUM(AG221:AI221)</f>
        <v>20</v>
      </c>
      <c r="AH222" s="223"/>
      <c r="AI222" s="224"/>
      <c r="AJ222" s="267"/>
      <c r="AK222" s="260"/>
      <c r="AL222" s="260"/>
      <c r="AM222" s="249"/>
      <c r="AN222" s="162"/>
      <c r="AO222" s="288"/>
      <c r="AP222" s="236"/>
      <c r="AQ222" s="238"/>
      <c r="AR222" s="240"/>
      <c r="AS222" s="220">
        <f>SUM(AS221:AU221)</f>
        <v>24</v>
      </c>
      <c r="AT222" s="220"/>
      <c r="AU222" s="221"/>
      <c r="AV222" s="243"/>
      <c r="AW222" s="222">
        <f>SUM(AW221:AY221)</f>
        <v>18</v>
      </c>
      <c r="AX222" s="220"/>
      <c r="AY222" s="221"/>
      <c r="AZ222" s="243"/>
      <c r="BA222" s="222">
        <f>SUM(BA221:BC221)</f>
        <v>24</v>
      </c>
      <c r="BB222" s="220"/>
      <c r="BC222" s="221"/>
      <c r="BD222" s="243"/>
      <c r="BE222" s="245"/>
      <c r="BF222" s="245"/>
      <c r="BG222" s="219"/>
      <c r="BH222" s="162"/>
      <c r="BI222" s="288"/>
      <c r="BJ222" s="236"/>
      <c r="BK222" s="238"/>
      <c r="BL222" s="240"/>
      <c r="BM222" s="220">
        <f>SUM(BM221:BO221)</f>
        <v>6</v>
      </c>
      <c r="BN222" s="220"/>
      <c r="BO222" s="221"/>
      <c r="BP222" s="243"/>
      <c r="BQ222" s="222">
        <f>SUM(BQ221:BS221)</f>
        <v>12</v>
      </c>
      <c r="BR222" s="220"/>
      <c r="BS222" s="221"/>
      <c r="BT222" s="243"/>
      <c r="BU222" s="222">
        <f>SUM(BU221:BW221)</f>
        <v>0</v>
      </c>
      <c r="BV222" s="220"/>
      <c r="BW222" s="221"/>
      <c r="BX222" s="243"/>
      <c r="BY222" s="245"/>
      <c r="BZ222" s="245"/>
      <c r="CA222" s="219"/>
    </row>
    <row r="223" spans="1:79" x14ac:dyDescent="0.25">
      <c r="A223" s="289"/>
      <c r="B223" s="268">
        <v>8</v>
      </c>
      <c r="C223" s="269" t="s">
        <v>52</v>
      </c>
      <c r="D223" s="265"/>
      <c r="E223" s="180">
        <v>0</v>
      </c>
      <c r="F223" s="181">
        <v>10</v>
      </c>
      <c r="G223" s="182">
        <v>10</v>
      </c>
      <c r="H223" s="266">
        <f>E224</f>
        <v>20</v>
      </c>
      <c r="I223" s="183">
        <v>8</v>
      </c>
      <c r="J223" s="181">
        <v>10</v>
      </c>
      <c r="K223" s="181">
        <v>10</v>
      </c>
      <c r="L223" s="266">
        <f>SUM(H223,I224)</f>
        <v>48</v>
      </c>
      <c r="M223" s="183">
        <v>0</v>
      </c>
      <c r="N223" s="181">
        <v>6</v>
      </c>
      <c r="O223" s="181">
        <v>10</v>
      </c>
      <c r="P223" s="266">
        <f>SUM(L223,M224)</f>
        <v>64</v>
      </c>
      <c r="Q223" s="259">
        <f>COUNTIF(E223:G223,"=10")+COUNTIF(I223:K223,"=10")+COUNTIF(M223:O223,"=10")</f>
        <v>5</v>
      </c>
      <c r="R223" s="259">
        <f>COUNTIF(F223:H223,"=8")+COUNTIF(J223:L223,"=8")+COUNTIF(N223:P223,"=8")</f>
        <v>0</v>
      </c>
      <c r="S223" s="248">
        <f>P223</f>
        <v>64</v>
      </c>
      <c r="T223" s="162"/>
      <c r="U223" s="291"/>
      <c r="V223" s="268">
        <v>13</v>
      </c>
      <c r="W223" s="269" t="s">
        <v>37</v>
      </c>
      <c r="X223" s="265"/>
      <c r="Y223" s="180">
        <v>8</v>
      </c>
      <c r="Z223" s="181">
        <v>10</v>
      </c>
      <c r="AA223" s="182">
        <v>10</v>
      </c>
      <c r="AB223" s="266">
        <f>Y224</f>
        <v>28</v>
      </c>
      <c r="AC223" s="183">
        <v>8</v>
      </c>
      <c r="AD223" s="181">
        <v>10</v>
      </c>
      <c r="AE223" s="181">
        <v>0</v>
      </c>
      <c r="AF223" s="266">
        <f>SUM(AB223,AC224)</f>
        <v>46</v>
      </c>
      <c r="AG223" s="183">
        <v>6</v>
      </c>
      <c r="AH223" s="181">
        <v>4</v>
      </c>
      <c r="AI223" s="181">
        <v>8</v>
      </c>
      <c r="AJ223" s="266">
        <f>SUM(AF223,AG224)</f>
        <v>64</v>
      </c>
      <c r="AK223" s="259">
        <f>COUNTIF(Y223:AA223,"=10")+COUNTIF(AC223:AE223,"=10")+COUNTIF(AG223:AI223,"=10")</f>
        <v>3</v>
      </c>
      <c r="AL223" s="259">
        <f>COUNTIF(Z223:AB223,"=8")+COUNTIF(AD223:AF223,"=8")+COUNTIF(AH223:AJ223,"=8")</f>
        <v>1</v>
      </c>
      <c r="AM223" s="248">
        <f>AJ223</f>
        <v>64</v>
      </c>
      <c r="AN223" s="162"/>
      <c r="AO223" s="288"/>
      <c r="AP223" s="246">
        <v>11</v>
      </c>
      <c r="AQ223" s="247" t="s">
        <v>17</v>
      </c>
      <c r="AR223" s="240"/>
      <c r="AS223" s="73">
        <v>8</v>
      </c>
      <c r="AT223" s="74">
        <v>4</v>
      </c>
      <c r="AU223" s="75">
        <v>10</v>
      </c>
      <c r="AV223" s="242">
        <f>AS224</f>
        <v>22</v>
      </c>
      <c r="AW223" s="76">
        <v>6</v>
      </c>
      <c r="AX223" s="74">
        <v>0</v>
      </c>
      <c r="AY223" s="74">
        <v>10</v>
      </c>
      <c r="AZ223" s="242">
        <f>SUM(AV223,AW224)</f>
        <v>38</v>
      </c>
      <c r="BA223" s="76">
        <v>4</v>
      </c>
      <c r="BB223" s="74">
        <v>6</v>
      </c>
      <c r="BC223" s="74">
        <v>8</v>
      </c>
      <c r="BD223" s="242">
        <f>SUM(AZ223,BA224)</f>
        <v>56</v>
      </c>
      <c r="BE223" s="244">
        <f>COUNTIF(AS223:AU223,"=10")+COUNTIF(AW223:AY223,"=10")+COUNTIF(BA223:BC223,"=10")</f>
        <v>2</v>
      </c>
      <c r="BF223" s="244">
        <f>COUNTIF(AT223:AV223,"=8")+COUNTIF(AX223:AZ223,"=8")+COUNTIF(BB223:BD223,"=8")</f>
        <v>1</v>
      </c>
      <c r="BG223" s="218">
        <f>BD223</f>
        <v>56</v>
      </c>
      <c r="BH223" s="162"/>
      <c r="BI223" s="288"/>
      <c r="BJ223" s="246">
        <v>6</v>
      </c>
      <c r="BK223" s="247" t="s">
        <v>62</v>
      </c>
      <c r="BL223" s="240"/>
      <c r="BM223" s="73">
        <v>4</v>
      </c>
      <c r="BN223" s="74">
        <v>6</v>
      </c>
      <c r="BO223" s="75">
        <v>10</v>
      </c>
      <c r="BP223" s="242">
        <f>BM224</f>
        <v>20</v>
      </c>
      <c r="BQ223" s="76">
        <v>8</v>
      </c>
      <c r="BR223" s="74">
        <v>8</v>
      </c>
      <c r="BS223" s="74">
        <v>8</v>
      </c>
      <c r="BT223" s="242">
        <f>SUM(BP223,BQ224)</f>
        <v>44</v>
      </c>
      <c r="BU223" s="76">
        <v>4</v>
      </c>
      <c r="BV223" s="74">
        <v>8</v>
      </c>
      <c r="BW223" s="74">
        <v>10</v>
      </c>
      <c r="BX223" s="242">
        <f>SUM(BT223,BU224)</f>
        <v>66</v>
      </c>
      <c r="BY223" s="244">
        <f>COUNTIF(BM223:BO223,"=10")+COUNTIF(BQ223:BS223,"=10")+COUNTIF(BU223:BW223,"=10")</f>
        <v>2</v>
      </c>
      <c r="BZ223" s="244">
        <f>COUNTIF(BN223:BP223,"=8")+COUNTIF(BR223:BT223,"=8")+COUNTIF(BV223:BX223,"=8")</f>
        <v>3</v>
      </c>
      <c r="CA223" s="218">
        <f>BX223</f>
        <v>66</v>
      </c>
    </row>
    <row r="224" spans="1:79" ht="15.75" thickBot="1" x14ac:dyDescent="0.3">
      <c r="A224" s="289"/>
      <c r="B224" s="262"/>
      <c r="C224" s="264"/>
      <c r="D224" s="258"/>
      <c r="E224" s="223">
        <f>SUM(E223:G223)</f>
        <v>20</v>
      </c>
      <c r="F224" s="223"/>
      <c r="G224" s="224"/>
      <c r="H224" s="267"/>
      <c r="I224" s="225">
        <f>SUM(I223:K223)</f>
        <v>28</v>
      </c>
      <c r="J224" s="223"/>
      <c r="K224" s="224"/>
      <c r="L224" s="267"/>
      <c r="M224" s="225">
        <f>SUM(M223:O223)</f>
        <v>16</v>
      </c>
      <c r="N224" s="223"/>
      <c r="O224" s="224"/>
      <c r="P224" s="267"/>
      <c r="Q224" s="260"/>
      <c r="R224" s="260"/>
      <c r="S224" s="249"/>
      <c r="T224" s="162"/>
      <c r="U224" s="291"/>
      <c r="V224" s="262"/>
      <c r="W224" s="264"/>
      <c r="X224" s="258"/>
      <c r="Y224" s="223">
        <f>SUM(Y223:AA223)</f>
        <v>28</v>
      </c>
      <c r="Z224" s="223"/>
      <c r="AA224" s="224"/>
      <c r="AB224" s="267"/>
      <c r="AC224" s="225">
        <f>SUM(AC223:AE223)</f>
        <v>18</v>
      </c>
      <c r="AD224" s="223"/>
      <c r="AE224" s="224"/>
      <c r="AF224" s="267"/>
      <c r="AG224" s="225">
        <f>SUM(AG223:AI223)</f>
        <v>18</v>
      </c>
      <c r="AH224" s="223"/>
      <c r="AI224" s="224"/>
      <c r="AJ224" s="267"/>
      <c r="AK224" s="260"/>
      <c r="AL224" s="260"/>
      <c r="AM224" s="249"/>
      <c r="AN224" s="162"/>
      <c r="AO224" s="288"/>
      <c r="AP224" s="236"/>
      <c r="AQ224" s="238"/>
      <c r="AR224" s="241"/>
      <c r="AS224" s="220">
        <f>SUM(AS223:AU223)</f>
        <v>22</v>
      </c>
      <c r="AT224" s="220"/>
      <c r="AU224" s="221"/>
      <c r="AV224" s="243"/>
      <c r="AW224" s="222">
        <f>SUM(AW223:AY223)</f>
        <v>16</v>
      </c>
      <c r="AX224" s="220"/>
      <c r="AY224" s="221"/>
      <c r="AZ224" s="243"/>
      <c r="BA224" s="222">
        <f>SUM(BA223:BC223)</f>
        <v>18</v>
      </c>
      <c r="BB224" s="220"/>
      <c r="BC224" s="221"/>
      <c r="BD224" s="243"/>
      <c r="BE224" s="245"/>
      <c r="BF224" s="245"/>
      <c r="BG224" s="219"/>
      <c r="BH224" s="162"/>
      <c r="BI224" s="288"/>
      <c r="BJ224" s="236"/>
      <c r="BK224" s="238"/>
      <c r="BL224" s="241"/>
      <c r="BM224" s="220">
        <f>SUM(BM223:BO223)</f>
        <v>20</v>
      </c>
      <c r="BN224" s="220"/>
      <c r="BO224" s="221"/>
      <c r="BP224" s="243"/>
      <c r="BQ224" s="222">
        <f>SUM(BQ223:BS223)</f>
        <v>24</v>
      </c>
      <c r="BR224" s="220"/>
      <c r="BS224" s="221"/>
      <c r="BT224" s="243"/>
      <c r="BU224" s="222">
        <f>SUM(BU223:BW223)</f>
        <v>22</v>
      </c>
      <c r="BV224" s="220"/>
      <c r="BW224" s="221"/>
      <c r="BX224" s="243"/>
      <c r="BY224" s="245"/>
      <c r="BZ224" s="245"/>
      <c r="CA224" s="219"/>
    </row>
    <row r="225" spans="1:79" s="77" customFormat="1" ht="15.75" thickBot="1" x14ac:dyDescent="0.3">
      <c r="A225" s="189"/>
      <c r="U225" s="187"/>
      <c r="AO225" s="191"/>
      <c r="BI225" s="187"/>
    </row>
    <row r="226" spans="1:79" ht="15" customHeight="1" x14ac:dyDescent="0.25">
      <c r="A226" s="288">
        <v>17</v>
      </c>
      <c r="B226" s="218" t="s">
        <v>0</v>
      </c>
      <c r="C226" s="218" t="s">
        <v>1</v>
      </c>
      <c r="D226" s="218" t="s">
        <v>27</v>
      </c>
      <c r="E226" s="226" t="s">
        <v>28</v>
      </c>
      <c r="F226" s="227"/>
      <c r="G226" s="228"/>
      <c r="H226" s="229" t="s">
        <v>29</v>
      </c>
      <c r="I226" s="226" t="s">
        <v>30</v>
      </c>
      <c r="J226" s="227"/>
      <c r="K226" s="228"/>
      <c r="L226" s="229" t="s">
        <v>29</v>
      </c>
      <c r="M226" s="226" t="s">
        <v>31</v>
      </c>
      <c r="N226" s="227"/>
      <c r="O226" s="228"/>
      <c r="P226" s="229" t="s">
        <v>29</v>
      </c>
      <c r="Q226" s="231" t="s">
        <v>35</v>
      </c>
      <c r="R226" s="233" t="s">
        <v>36</v>
      </c>
      <c r="S226" s="218" t="s">
        <v>24</v>
      </c>
      <c r="T226" s="162"/>
      <c r="U226" s="282">
        <v>53</v>
      </c>
      <c r="V226" s="218" t="s">
        <v>0</v>
      </c>
      <c r="W226" s="218" t="s">
        <v>1</v>
      </c>
      <c r="X226" s="218" t="s">
        <v>27</v>
      </c>
      <c r="Y226" s="226" t="s">
        <v>28</v>
      </c>
      <c r="Z226" s="227"/>
      <c r="AA226" s="228"/>
      <c r="AB226" s="229" t="s">
        <v>29</v>
      </c>
      <c r="AC226" s="226" t="s">
        <v>30</v>
      </c>
      <c r="AD226" s="227"/>
      <c r="AE226" s="228"/>
      <c r="AF226" s="229" t="s">
        <v>29</v>
      </c>
      <c r="AG226" s="226" t="s">
        <v>31</v>
      </c>
      <c r="AH226" s="227"/>
      <c r="AI226" s="228"/>
      <c r="AJ226" s="229" t="s">
        <v>29</v>
      </c>
      <c r="AK226" s="231" t="s">
        <v>35</v>
      </c>
      <c r="AL226" s="233" t="s">
        <v>36</v>
      </c>
      <c r="AM226" s="218" t="s">
        <v>24</v>
      </c>
      <c r="AN226" s="162"/>
      <c r="AO226" s="289">
        <v>88</v>
      </c>
      <c r="AP226" s="248" t="s">
        <v>0</v>
      </c>
      <c r="AQ226" s="248" t="s">
        <v>1</v>
      </c>
      <c r="AR226" s="248" t="s">
        <v>27</v>
      </c>
      <c r="AS226" s="250" t="s">
        <v>28</v>
      </c>
      <c r="AT226" s="251"/>
      <c r="AU226" s="252"/>
      <c r="AV226" s="253" t="s">
        <v>29</v>
      </c>
      <c r="AW226" s="250" t="s">
        <v>30</v>
      </c>
      <c r="AX226" s="251"/>
      <c r="AY226" s="252"/>
      <c r="AZ226" s="253" t="s">
        <v>29</v>
      </c>
      <c r="BA226" s="250" t="s">
        <v>31</v>
      </c>
      <c r="BB226" s="251"/>
      <c r="BC226" s="252"/>
      <c r="BD226" s="253" t="s">
        <v>29</v>
      </c>
      <c r="BE226" s="255" t="s">
        <v>35</v>
      </c>
      <c r="BF226" s="257" t="s">
        <v>36</v>
      </c>
      <c r="BG226" s="248" t="s">
        <v>24</v>
      </c>
      <c r="BH226" s="158"/>
      <c r="BI226" s="289">
        <v>122</v>
      </c>
      <c r="BJ226" s="248" t="s">
        <v>0</v>
      </c>
      <c r="BK226" s="248" t="s">
        <v>1</v>
      </c>
      <c r="BL226" s="248" t="s">
        <v>27</v>
      </c>
      <c r="BM226" s="250" t="s">
        <v>28</v>
      </c>
      <c r="BN226" s="251"/>
      <c r="BO226" s="252"/>
      <c r="BP226" s="253" t="s">
        <v>29</v>
      </c>
      <c r="BQ226" s="250" t="s">
        <v>30</v>
      </c>
      <c r="BR226" s="251"/>
      <c r="BS226" s="252"/>
      <c r="BT226" s="253" t="s">
        <v>29</v>
      </c>
      <c r="BU226" s="250" t="s">
        <v>31</v>
      </c>
      <c r="BV226" s="251"/>
      <c r="BW226" s="252"/>
      <c r="BX226" s="253" t="s">
        <v>29</v>
      </c>
      <c r="BY226" s="255" t="s">
        <v>35</v>
      </c>
      <c r="BZ226" s="257" t="s">
        <v>36</v>
      </c>
      <c r="CA226" s="248" t="s">
        <v>24</v>
      </c>
    </row>
    <row r="227" spans="1:79" ht="15.75" customHeight="1" thickBot="1" x14ac:dyDescent="0.3">
      <c r="A227" s="288"/>
      <c r="B227" s="219"/>
      <c r="C227" s="219"/>
      <c r="D227" s="219"/>
      <c r="E227" s="78" t="s">
        <v>32</v>
      </c>
      <c r="F227" s="79" t="s">
        <v>33</v>
      </c>
      <c r="G227" s="80" t="s">
        <v>34</v>
      </c>
      <c r="H227" s="230"/>
      <c r="I227" s="78" t="s">
        <v>32</v>
      </c>
      <c r="J227" s="79" t="s">
        <v>33</v>
      </c>
      <c r="K227" s="80" t="s">
        <v>34</v>
      </c>
      <c r="L227" s="230"/>
      <c r="M227" s="78" t="s">
        <v>32</v>
      </c>
      <c r="N227" s="79" t="s">
        <v>33</v>
      </c>
      <c r="O227" s="80" t="s">
        <v>34</v>
      </c>
      <c r="P227" s="230"/>
      <c r="Q227" s="232"/>
      <c r="R227" s="234"/>
      <c r="S227" s="219"/>
      <c r="T227" s="162"/>
      <c r="U227" s="282"/>
      <c r="V227" s="219"/>
      <c r="W227" s="219"/>
      <c r="X227" s="219"/>
      <c r="Y227" s="78" t="s">
        <v>32</v>
      </c>
      <c r="Z227" s="79" t="s">
        <v>33</v>
      </c>
      <c r="AA227" s="80" t="s">
        <v>34</v>
      </c>
      <c r="AB227" s="230"/>
      <c r="AC227" s="78" t="s">
        <v>32</v>
      </c>
      <c r="AD227" s="79" t="s">
        <v>33</v>
      </c>
      <c r="AE227" s="80" t="s">
        <v>34</v>
      </c>
      <c r="AF227" s="230"/>
      <c r="AG227" s="78" t="s">
        <v>32</v>
      </c>
      <c r="AH227" s="79" t="s">
        <v>33</v>
      </c>
      <c r="AI227" s="80" t="s">
        <v>34</v>
      </c>
      <c r="AJ227" s="230"/>
      <c r="AK227" s="232"/>
      <c r="AL227" s="234"/>
      <c r="AM227" s="219"/>
      <c r="AN227" s="162"/>
      <c r="AO227" s="289"/>
      <c r="AP227" s="249"/>
      <c r="AQ227" s="249"/>
      <c r="AR227" s="249"/>
      <c r="AS227" s="173" t="s">
        <v>32</v>
      </c>
      <c r="AT227" s="174" t="s">
        <v>33</v>
      </c>
      <c r="AU227" s="175" t="s">
        <v>34</v>
      </c>
      <c r="AV227" s="254"/>
      <c r="AW227" s="173" t="s">
        <v>32</v>
      </c>
      <c r="AX227" s="174" t="s">
        <v>33</v>
      </c>
      <c r="AY227" s="175" t="s">
        <v>34</v>
      </c>
      <c r="AZ227" s="254"/>
      <c r="BA227" s="173" t="s">
        <v>32</v>
      </c>
      <c r="BB227" s="174" t="s">
        <v>33</v>
      </c>
      <c r="BC227" s="175" t="s">
        <v>34</v>
      </c>
      <c r="BD227" s="254"/>
      <c r="BE227" s="256"/>
      <c r="BF227" s="258"/>
      <c r="BG227" s="249"/>
      <c r="BH227" s="158"/>
      <c r="BI227" s="289"/>
      <c r="BJ227" s="249"/>
      <c r="BK227" s="249"/>
      <c r="BL227" s="249"/>
      <c r="BM227" s="173" t="s">
        <v>32</v>
      </c>
      <c r="BN227" s="174" t="s">
        <v>33</v>
      </c>
      <c r="BO227" s="175" t="s">
        <v>34</v>
      </c>
      <c r="BP227" s="254"/>
      <c r="BQ227" s="173" t="s">
        <v>32</v>
      </c>
      <c r="BR227" s="174" t="s">
        <v>33</v>
      </c>
      <c r="BS227" s="175" t="s">
        <v>34</v>
      </c>
      <c r="BT227" s="254"/>
      <c r="BU227" s="173" t="s">
        <v>32</v>
      </c>
      <c r="BV227" s="174" t="s">
        <v>33</v>
      </c>
      <c r="BW227" s="175" t="s">
        <v>34</v>
      </c>
      <c r="BX227" s="254"/>
      <c r="BY227" s="256"/>
      <c r="BZ227" s="258"/>
      <c r="CA227" s="249"/>
    </row>
    <row r="228" spans="1:79" x14ac:dyDescent="0.25">
      <c r="A228" s="288"/>
      <c r="B228" s="235">
        <v>13</v>
      </c>
      <c r="C228" s="237" t="s">
        <v>37</v>
      </c>
      <c r="D228" s="239">
        <v>5</v>
      </c>
      <c r="E228" s="69">
        <v>0</v>
      </c>
      <c r="F228" s="70">
        <v>8</v>
      </c>
      <c r="G228" s="71">
        <v>0</v>
      </c>
      <c r="H228" s="242">
        <f>E229</f>
        <v>8</v>
      </c>
      <c r="I228" s="72">
        <v>10</v>
      </c>
      <c r="J228" s="70">
        <v>0</v>
      </c>
      <c r="K228" s="70">
        <v>10</v>
      </c>
      <c r="L228" s="242">
        <f>SUM(H228,I229)</f>
        <v>28</v>
      </c>
      <c r="M228" s="72">
        <v>0</v>
      </c>
      <c r="N228" s="70">
        <v>0</v>
      </c>
      <c r="O228" s="70">
        <v>0</v>
      </c>
      <c r="P228" s="242">
        <f>SUM(L228,M229)</f>
        <v>28</v>
      </c>
      <c r="Q228" s="244">
        <f>COUNTIF(E228:G228,"=10")+COUNTIF(I228:K228,"=10")+COUNTIF(M228:O228,"=10")</f>
        <v>2</v>
      </c>
      <c r="R228" s="239">
        <f>COUNTIF(F228:H228,"=8")+COUNTIF(J228:L228,"=8")+COUNTIF(N228:P228,"=8")</f>
        <v>2</v>
      </c>
      <c r="S228" s="218">
        <f>P228</f>
        <v>28</v>
      </c>
      <c r="T228" s="162"/>
      <c r="U228" s="282"/>
      <c r="V228" s="235">
        <v>23</v>
      </c>
      <c r="W228" s="237" t="s">
        <v>23</v>
      </c>
      <c r="X228" s="239">
        <v>7</v>
      </c>
      <c r="Y228" s="69">
        <v>6</v>
      </c>
      <c r="Z228" s="70">
        <v>8</v>
      </c>
      <c r="AA228" s="71">
        <v>0</v>
      </c>
      <c r="AB228" s="242">
        <f>Y229</f>
        <v>14</v>
      </c>
      <c r="AC228" s="72">
        <v>4</v>
      </c>
      <c r="AD228" s="70">
        <v>0</v>
      </c>
      <c r="AE228" s="70">
        <v>0</v>
      </c>
      <c r="AF228" s="242">
        <f>SUM(AB228,AC229)</f>
        <v>18</v>
      </c>
      <c r="AG228" s="72">
        <v>4</v>
      </c>
      <c r="AH228" s="70">
        <v>8</v>
      </c>
      <c r="AI228" s="70"/>
      <c r="AJ228" s="242">
        <f>SUM(AF228,AG229)</f>
        <v>30</v>
      </c>
      <c r="AK228" s="244">
        <f>COUNTIF(Y228:AA228,"=10")+COUNTIF(AC228:AE228,"=10")+COUNTIF(AG228:AI228,"=10")</f>
        <v>0</v>
      </c>
      <c r="AL228" s="239">
        <f>COUNTIF(Z228:AB228,"=8")+COUNTIF(AD228:AF228,"=8")+COUNTIF(AH228:AJ228,"=8")</f>
        <v>2</v>
      </c>
      <c r="AM228" s="218">
        <f>AJ228</f>
        <v>30</v>
      </c>
      <c r="AN228" s="162"/>
      <c r="AO228" s="289"/>
      <c r="AP228" s="261">
        <v>12</v>
      </c>
      <c r="AQ228" s="270" t="s">
        <v>54</v>
      </c>
      <c r="AR228" s="257">
        <v>7</v>
      </c>
      <c r="AS228" s="176">
        <v>0</v>
      </c>
      <c r="AT228" s="177">
        <v>0</v>
      </c>
      <c r="AU228" s="178">
        <v>0</v>
      </c>
      <c r="AV228" s="266">
        <f>AS229</f>
        <v>0</v>
      </c>
      <c r="AW228" s="179">
        <v>10</v>
      </c>
      <c r="AX228" s="177">
        <v>0</v>
      </c>
      <c r="AY228" s="177">
        <v>4</v>
      </c>
      <c r="AZ228" s="266">
        <f>SUM(AV228,AW229)</f>
        <v>14</v>
      </c>
      <c r="BA228" s="179">
        <v>10</v>
      </c>
      <c r="BB228" s="177">
        <v>6</v>
      </c>
      <c r="BC228" s="177">
        <v>0</v>
      </c>
      <c r="BD228" s="266">
        <f>SUM(AZ228,BA229)</f>
        <v>30</v>
      </c>
      <c r="BE228" s="259">
        <f>COUNTIF(AS228:AU228,"=10")+COUNTIF(AW228:AY228,"=10")+COUNTIF(BA228:BC228,"=10")</f>
        <v>2</v>
      </c>
      <c r="BF228" s="259">
        <f>COUNTIF(AT228:AV228,"=8")+COUNTIF(AX228:AZ228,"=8")+COUNTIF(BB228:BD228,"=8")</f>
        <v>0</v>
      </c>
      <c r="BG228" s="248">
        <f>BD228</f>
        <v>30</v>
      </c>
      <c r="BH228" s="162"/>
      <c r="BI228" s="289"/>
      <c r="BJ228" s="261">
        <v>15</v>
      </c>
      <c r="BK228" s="270" t="s">
        <v>64</v>
      </c>
      <c r="BL228" s="257">
        <v>3</v>
      </c>
      <c r="BM228" s="176">
        <v>8</v>
      </c>
      <c r="BN228" s="177">
        <v>0</v>
      </c>
      <c r="BO228" s="178">
        <v>0</v>
      </c>
      <c r="BP228" s="266">
        <f>BM229</f>
        <v>8</v>
      </c>
      <c r="BQ228" s="179">
        <v>4</v>
      </c>
      <c r="BR228" s="177">
        <v>0</v>
      </c>
      <c r="BS228" s="177">
        <v>0</v>
      </c>
      <c r="BT228" s="266">
        <f>SUM(BP228,BQ229)</f>
        <v>12</v>
      </c>
      <c r="BU228" s="179">
        <v>0</v>
      </c>
      <c r="BV228" s="177">
        <v>0</v>
      </c>
      <c r="BW228" s="177">
        <v>0</v>
      </c>
      <c r="BX228" s="266">
        <f>SUM(BT228,BU229)</f>
        <v>12</v>
      </c>
      <c r="BY228" s="259">
        <f>COUNTIF(BM228:BO228,"=10")+COUNTIF(BQ228:BS228,"=10")+COUNTIF(BU228:BW228,"=10")</f>
        <v>0</v>
      </c>
      <c r="BZ228" s="257">
        <f>COUNTIF(BN228:BP228,"=8")+COUNTIF(BR228:BT228,"=8")+COUNTIF(BV228:BX228,"=8")</f>
        <v>1</v>
      </c>
      <c r="CA228" s="248">
        <f>BX228</f>
        <v>12</v>
      </c>
    </row>
    <row r="229" spans="1:79" ht="15.75" thickBot="1" x14ac:dyDescent="0.3">
      <c r="A229" s="288"/>
      <c r="B229" s="236"/>
      <c r="C229" s="238"/>
      <c r="D229" s="240"/>
      <c r="E229" s="220">
        <f>SUM(E228:G228)</f>
        <v>8</v>
      </c>
      <c r="F229" s="220"/>
      <c r="G229" s="221"/>
      <c r="H229" s="243"/>
      <c r="I229" s="222">
        <f>SUM(I228:K228)</f>
        <v>20</v>
      </c>
      <c r="J229" s="220"/>
      <c r="K229" s="221"/>
      <c r="L229" s="243"/>
      <c r="M229" s="222">
        <f>SUM(M228:O228)</f>
        <v>0</v>
      </c>
      <c r="N229" s="220"/>
      <c r="O229" s="221"/>
      <c r="P229" s="243"/>
      <c r="Q229" s="245"/>
      <c r="R229" s="241"/>
      <c r="S229" s="219"/>
      <c r="T229" s="162"/>
      <c r="U229" s="282"/>
      <c r="V229" s="236"/>
      <c r="W229" s="238"/>
      <c r="X229" s="240"/>
      <c r="Y229" s="220">
        <f>SUM(Y228:AA228)</f>
        <v>14</v>
      </c>
      <c r="Z229" s="220"/>
      <c r="AA229" s="221"/>
      <c r="AB229" s="243"/>
      <c r="AC229" s="222">
        <f>SUM(AC228:AE228)</f>
        <v>4</v>
      </c>
      <c r="AD229" s="220"/>
      <c r="AE229" s="221"/>
      <c r="AF229" s="243"/>
      <c r="AG229" s="222">
        <f>SUM(AG228:AI228)</f>
        <v>12</v>
      </c>
      <c r="AH229" s="220"/>
      <c r="AI229" s="221"/>
      <c r="AJ229" s="243"/>
      <c r="AK229" s="245"/>
      <c r="AL229" s="241"/>
      <c r="AM229" s="219"/>
      <c r="AN229" s="162"/>
      <c r="AO229" s="289"/>
      <c r="AP229" s="262"/>
      <c r="AQ229" s="264"/>
      <c r="AR229" s="265"/>
      <c r="AS229" s="223">
        <f>SUM(AS228:AU228)</f>
        <v>0</v>
      </c>
      <c r="AT229" s="223"/>
      <c r="AU229" s="224"/>
      <c r="AV229" s="267"/>
      <c r="AW229" s="225">
        <f>SUM(AW228:AY228)</f>
        <v>14</v>
      </c>
      <c r="AX229" s="223"/>
      <c r="AY229" s="224"/>
      <c r="AZ229" s="267"/>
      <c r="BA229" s="225">
        <f>SUM(BA228:BC228)</f>
        <v>16</v>
      </c>
      <c r="BB229" s="223"/>
      <c r="BC229" s="224"/>
      <c r="BD229" s="267"/>
      <c r="BE229" s="260"/>
      <c r="BF229" s="260"/>
      <c r="BG229" s="249"/>
      <c r="BH229" s="162"/>
      <c r="BI229" s="289"/>
      <c r="BJ229" s="262"/>
      <c r="BK229" s="264"/>
      <c r="BL229" s="265"/>
      <c r="BM229" s="223">
        <f>SUM(BM228:BO228)</f>
        <v>8</v>
      </c>
      <c r="BN229" s="223"/>
      <c r="BO229" s="224"/>
      <c r="BP229" s="267"/>
      <c r="BQ229" s="225">
        <f>SUM(BQ228:BS228)</f>
        <v>4</v>
      </c>
      <c r="BR229" s="223"/>
      <c r="BS229" s="224"/>
      <c r="BT229" s="267"/>
      <c r="BU229" s="225">
        <f>SUM(BU228:BW228)</f>
        <v>0</v>
      </c>
      <c r="BV229" s="223"/>
      <c r="BW229" s="224"/>
      <c r="BX229" s="267"/>
      <c r="BY229" s="260"/>
      <c r="BZ229" s="258"/>
      <c r="CA229" s="249"/>
    </row>
    <row r="230" spans="1:79" x14ac:dyDescent="0.25">
      <c r="A230" s="288"/>
      <c r="B230" s="246">
        <v>11</v>
      </c>
      <c r="C230" s="247" t="s">
        <v>17</v>
      </c>
      <c r="D230" s="240"/>
      <c r="E230" s="73">
        <v>10</v>
      </c>
      <c r="F230" s="74">
        <v>0</v>
      </c>
      <c r="G230" s="75">
        <v>6</v>
      </c>
      <c r="H230" s="242">
        <f>E231</f>
        <v>16</v>
      </c>
      <c r="I230" s="76">
        <v>10</v>
      </c>
      <c r="J230" s="74">
        <v>0</v>
      </c>
      <c r="K230" s="74">
        <v>10</v>
      </c>
      <c r="L230" s="242">
        <f>SUM(H230,I231)</f>
        <v>36</v>
      </c>
      <c r="M230" s="76">
        <v>8</v>
      </c>
      <c r="N230" s="74">
        <v>10</v>
      </c>
      <c r="O230" s="74">
        <v>0</v>
      </c>
      <c r="P230" s="242">
        <f>SUM(L230,M231)</f>
        <v>54</v>
      </c>
      <c r="Q230" s="244">
        <f>COUNTIF(E230:G230,"=10")+COUNTIF(I230:K230,"=10")+COUNTIF(M230:O230,"=10")</f>
        <v>4</v>
      </c>
      <c r="R230" s="239">
        <f>COUNTIF(F230:H230,"=8")+COUNTIF(J230:L230,"=8")+COUNTIF(N230:P230,"=8")</f>
        <v>0</v>
      </c>
      <c r="S230" s="218">
        <f>P230</f>
        <v>54</v>
      </c>
      <c r="T230" s="162"/>
      <c r="U230" s="282"/>
      <c r="V230" s="246">
        <v>17</v>
      </c>
      <c r="W230" s="247" t="s">
        <v>78</v>
      </c>
      <c r="X230" s="240"/>
      <c r="Y230" s="73">
        <v>0</v>
      </c>
      <c r="Z230" s="74">
        <v>0</v>
      </c>
      <c r="AA230" s="75">
        <v>0</v>
      </c>
      <c r="AB230" s="242">
        <f>Y231</f>
        <v>0</v>
      </c>
      <c r="AC230" s="76">
        <v>0</v>
      </c>
      <c r="AD230" s="74">
        <v>10</v>
      </c>
      <c r="AE230" s="74">
        <v>0</v>
      </c>
      <c r="AF230" s="242">
        <f>SUM(AB230,AC231)</f>
        <v>10</v>
      </c>
      <c r="AG230" s="76">
        <v>0</v>
      </c>
      <c r="AH230" s="74"/>
      <c r="AI230" s="74"/>
      <c r="AJ230" s="242">
        <f>SUM(AF230,AG231)</f>
        <v>10</v>
      </c>
      <c r="AK230" s="244">
        <f>COUNTIF(Y230:AA230,"=10")+COUNTIF(AC230:AE230,"=10")+COUNTIF(AG230:AI230,"=10")</f>
        <v>1</v>
      </c>
      <c r="AL230" s="239">
        <f>COUNTIF(Z230:AB230,"=8")+COUNTIF(AD230:AF230,"=8")+COUNTIF(AH230:AJ230,"=8")</f>
        <v>0</v>
      </c>
      <c r="AM230" s="218">
        <f>AJ230</f>
        <v>10</v>
      </c>
      <c r="AN230" s="162"/>
      <c r="AO230" s="289"/>
      <c r="AP230" s="268">
        <v>3</v>
      </c>
      <c r="AQ230" s="269" t="s">
        <v>44</v>
      </c>
      <c r="AR230" s="265"/>
      <c r="AS230" s="180">
        <v>0</v>
      </c>
      <c r="AT230" s="181">
        <v>0</v>
      </c>
      <c r="AU230" s="182">
        <v>0</v>
      </c>
      <c r="AV230" s="266">
        <f>AS231</f>
        <v>0</v>
      </c>
      <c r="AW230" s="183">
        <v>0</v>
      </c>
      <c r="AX230" s="181">
        <v>0</v>
      </c>
      <c r="AY230" s="181">
        <v>6</v>
      </c>
      <c r="AZ230" s="266">
        <f>SUM(AV230,AW231)</f>
        <v>6</v>
      </c>
      <c r="BA230" s="183">
        <v>10</v>
      </c>
      <c r="BB230" s="181">
        <v>0</v>
      </c>
      <c r="BC230" s="181">
        <v>6</v>
      </c>
      <c r="BD230" s="266">
        <f>SUM(AZ230,BA231)</f>
        <v>22</v>
      </c>
      <c r="BE230" s="259">
        <f>COUNTIF(AS230:AU230,"=10")+COUNTIF(AW230:AY230,"=10")+COUNTIF(BA230:BC230,"=10")</f>
        <v>1</v>
      </c>
      <c r="BF230" s="259">
        <f>COUNTIF(AT230:AV230,"=8")+COUNTIF(AX230:AZ230,"=8")+COUNTIF(BB230:BD230,"=8")</f>
        <v>0</v>
      </c>
      <c r="BG230" s="248">
        <f>BD230</f>
        <v>22</v>
      </c>
      <c r="BH230" s="162"/>
      <c r="BI230" s="289"/>
      <c r="BJ230" s="268">
        <v>5</v>
      </c>
      <c r="BK230" s="269" t="s">
        <v>9</v>
      </c>
      <c r="BL230" s="265"/>
      <c r="BM230" s="180">
        <v>8</v>
      </c>
      <c r="BN230" s="181">
        <v>10</v>
      </c>
      <c r="BO230" s="182">
        <v>10</v>
      </c>
      <c r="BP230" s="266">
        <f>BM231</f>
        <v>28</v>
      </c>
      <c r="BQ230" s="183">
        <v>10</v>
      </c>
      <c r="BR230" s="181">
        <v>10</v>
      </c>
      <c r="BS230" s="181">
        <v>10</v>
      </c>
      <c r="BT230" s="266">
        <f>SUM(BP230,BQ231)</f>
        <v>58</v>
      </c>
      <c r="BU230" s="183">
        <v>8</v>
      </c>
      <c r="BV230" s="181">
        <v>8</v>
      </c>
      <c r="BW230" s="181">
        <v>10</v>
      </c>
      <c r="BX230" s="266">
        <f>SUM(BT230,BU231)</f>
        <v>84</v>
      </c>
      <c r="BY230" s="259">
        <f>COUNTIF(BM230:BO230,"=10")+COUNTIF(BQ230:BS230,"=10")+COUNTIF(BU230:BW230,"=10")</f>
        <v>6</v>
      </c>
      <c r="BZ230" s="257">
        <f>COUNTIF(BN230:BP230,"=8")+COUNTIF(BR230:BT230,"=8")+COUNTIF(BV230:BX230,"=8")</f>
        <v>1</v>
      </c>
      <c r="CA230" s="248">
        <f>BX230</f>
        <v>84</v>
      </c>
    </row>
    <row r="231" spans="1:79" ht="15.75" thickBot="1" x14ac:dyDescent="0.3">
      <c r="A231" s="288"/>
      <c r="B231" s="236"/>
      <c r="C231" s="238"/>
      <c r="D231" s="241"/>
      <c r="E231" s="220">
        <f>SUM(E230:G230)</f>
        <v>16</v>
      </c>
      <c r="F231" s="220"/>
      <c r="G231" s="221"/>
      <c r="H231" s="243"/>
      <c r="I231" s="222">
        <f>SUM(I230:K230)</f>
        <v>20</v>
      </c>
      <c r="J231" s="220"/>
      <c r="K231" s="221"/>
      <c r="L231" s="243"/>
      <c r="M231" s="222">
        <f>SUM(M230:O230)</f>
        <v>18</v>
      </c>
      <c r="N231" s="220"/>
      <c r="O231" s="221"/>
      <c r="P231" s="243"/>
      <c r="Q231" s="245"/>
      <c r="R231" s="241"/>
      <c r="S231" s="219"/>
      <c r="T231" s="162"/>
      <c r="U231" s="282"/>
      <c r="V231" s="236"/>
      <c r="W231" s="238"/>
      <c r="X231" s="241"/>
      <c r="Y231" s="220">
        <f>SUM(Y230:AA230)</f>
        <v>0</v>
      </c>
      <c r="Z231" s="220"/>
      <c r="AA231" s="221"/>
      <c r="AB231" s="243"/>
      <c r="AC231" s="222">
        <f>SUM(AC230:AE230)</f>
        <v>10</v>
      </c>
      <c r="AD231" s="220"/>
      <c r="AE231" s="221"/>
      <c r="AF231" s="243"/>
      <c r="AG231" s="222">
        <f>SUM(AG230:AI230)</f>
        <v>0</v>
      </c>
      <c r="AH231" s="220"/>
      <c r="AI231" s="221"/>
      <c r="AJ231" s="243"/>
      <c r="AK231" s="245"/>
      <c r="AL231" s="241"/>
      <c r="AM231" s="219"/>
      <c r="AN231" s="162"/>
      <c r="AO231" s="289"/>
      <c r="AP231" s="262"/>
      <c r="AQ231" s="264"/>
      <c r="AR231" s="258"/>
      <c r="AS231" s="223">
        <f>SUM(AS230:AU230)</f>
        <v>0</v>
      </c>
      <c r="AT231" s="223"/>
      <c r="AU231" s="224"/>
      <c r="AV231" s="267"/>
      <c r="AW231" s="225">
        <f>SUM(AW230:AY230)</f>
        <v>6</v>
      </c>
      <c r="AX231" s="223"/>
      <c r="AY231" s="224"/>
      <c r="AZ231" s="267"/>
      <c r="BA231" s="225">
        <f>SUM(BA230:BC230)</f>
        <v>16</v>
      </c>
      <c r="BB231" s="223"/>
      <c r="BC231" s="224"/>
      <c r="BD231" s="267"/>
      <c r="BE231" s="260"/>
      <c r="BF231" s="260"/>
      <c r="BG231" s="249"/>
      <c r="BH231" s="162"/>
      <c r="BI231" s="289"/>
      <c r="BJ231" s="262"/>
      <c r="BK231" s="264"/>
      <c r="BL231" s="258"/>
      <c r="BM231" s="223">
        <f>SUM(BM230:BO230)</f>
        <v>28</v>
      </c>
      <c r="BN231" s="223"/>
      <c r="BO231" s="224"/>
      <c r="BP231" s="267"/>
      <c r="BQ231" s="225">
        <f>SUM(BQ230:BS230)</f>
        <v>30</v>
      </c>
      <c r="BR231" s="223"/>
      <c r="BS231" s="224"/>
      <c r="BT231" s="267"/>
      <c r="BU231" s="225">
        <f>SUM(BU230:BW230)</f>
        <v>26</v>
      </c>
      <c r="BV231" s="223"/>
      <c r="BW231" s="224"/>
      <c r="BX231" s="267"/>
      <c r="BY231" s="260"/>
      <c r="BZ231" s="258"/>
      <c r="CA231" s="249"/>
    </row>
    <row r="232" spans="1:79" ht="15.75" thickBot="1" x14ac:dyDescent="0.3">
      <c r="A232" s="288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U232" s="282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O232" s="289"/>
      <c r="AP232" s="184"/>
      <c r="AQ232" s="184"/>
      <c r="AR232" s="184"/>
      <c r="AS232" s="184"/>
      <c r="AT232" s="184"/>
      <c r="AU232" s="184"/>
      <c r="AV232" s="184"/>
      <c r="AW232" s="184"/>
      <c r="AX232" s="184"/>
      <c r="AY232" s="184"/>
      <c r="AZ232" s="184"/>
      <c r="BA232" s="184"/>
      <c r="BB232" s="184"/>
      <c r="BC232" s="184"/>
      <c r="BD232" s="184"/>
      <c r="BE232" s="184"/>
      <c r="BF232" s="184"/>
      <c r="BG232" s="184"/>
      <c r="BH232" s="77"/>
      <c r="BI232" s="289"/>
      <c r="BJ232" s="184"/>
      <c r="BK232" s="184"/>
      <c r="BL232" s="184"/>
      <c r="BM232" s="184"/>
      <c r="BN232" s="184"/>
      <c r="BO232" s="184"/>
      <c r="BP232" s="184"/>
      <c r="BQ232" s="184"/>
      <c r="BR232" s="184"/>
      <c r="BS232" s="184"/>
      <c r="BT232" s="184"/>
      <c r="BU232" s="184"/>
      <c r="BV232" s="184"/>
      <c r="BW232" s="184"/>
      <c r="BX232" s="184"/>
      <c r="BY232" s="184"/>
      <c r="BZ232" s="184"/>
      <c r="CA232" s="184"/>
    </row>
    <row r="233" spans="1:79" ht="15" customHeight="1" x14ac:dyDescent="0.25">
      <c r="A233" s="288"/>
      <c r="B233" s="274" t="s">
        <v>0</v>
      </c>
      <c r="C233" s="274" t="s">
        <v>1</v>
      </c>
      <c r="D233" s="274" t="s">
        <v>27</v>
      </c>
      <c r="E233" s="276" t="s">
        <v>28</v>
      </c>
      <c r="F233" s="277"/>
      <c r="G233" s="278"/>
      <c r="H233" s="279" t="s">
        <v>29</v>
      </c>
      <c r="I233" s="276" t="s">
        <v>30</v>
      </c>
      <c r="J233" s="277"/>
      <c r="K233" s="278"/>
      <c r="L233" s="279" t="s">
        <v>29</v>
      </c>
      <c r="M233" s="276" t="s">
        <v>31</v>
      </c>
      <c r="N233" s="277"/>
      <c r="O233" s="278"/>
      <c r="P233" s="279" t="s">
        <v>29</v>
      </c>
      <c r="Q233" s="231" t="s">
        <v>35</v>
      </c>
      <c r="R233" s="233" t="s">
        <v>36</v>
      </c>
      <c r="S233" s="274" t="s">
        <v>24</v>
      </c>
      <c r="T233" s="162"/>
      <c r="U233" s="282"/>
      <c r="V233" s="274" t="s">
        <v>0</v>
      </c>
      <c r="W233" s="274" t="s">
        <v>1</v>
      </c>
      <c r="X233" s="274" t="s">
        <v>27</v>
      </c>
      <c r="Y233" s="276" t="s">
        <v>28</v>
      </c>
      <c r="Z233" s="277"/>
      <c r="AA233" s="278"/>
      <c r="AB233" s="279" t="s">
        <v>29</v>
      </c>
      <c r="AC233" s="276" t="s">
        <v>30</v>
      </c>
      <c r="AD233" s="277"/>
      <c r="AE233" s="278"/>
      <c r="AF233" s="279" t="s">
        <v>29</v>
      </c>
      <c r="AG233" s="276" t="s">
        <v>31</v>
      </c>
      <c r="AH233" s="277"/>
      <c r="AI233" s="278"/>
      <c r="AJ233" s="279" t="s">
        <v>29</v>
      </c>
      <c r="AK233" s="231" t="s">
        <v>35</v>
      </c>
      <c r="AL233" s="233" t="s">
        <v>36</v>
      </c>
      <c r="AM233" s="274" t="s">
        <v>24</v>
      </c>
      <c r="AN233" s="162"/>
      <c r="AO233" s="289"/>
      <c r="AP233" s="248" t="s">
        <v>0</v>
      </c>
      <c r="AQ233" s="248" t="s">
        <v>1</v>
      </c>
      <c r="AR233" s="248" t="s">
        <v>27</v>
      </c>
      <c r="AS233" s="250" t="s">
        <v>28</v>
      </c>
      <c r="AT233" s="251"/>
      <c r="AU233" s="252"/>
      <c r="AV233" s="253" t="s">
        <v>29</v>
      </c>
      <c r="AW233" s="250" t="s">
        <v>30</v>
      </c>
      <c r="AX233" s="251"/>
      <c r="AY233" s="252"/>
      <c r="AZ233" s="253" t="s">
        <v>29</v>
      </c>
      <c r="BA233" s="250" t="s">
        <v>31</v>
      </c>
      <c r="BB233" s="251"/>
      <c r="BC233" s="252"/>
      <c r="BD233" s="253" t="s">
        <v>29</v>
      </c>
      <c r="BE233" s="255" t="s">
        <v>35</v>
      </c>
      <c r="BF233" s="257" t="s">
        <v>36</v>
      </c>
      <c r="BG233" s="248" t="s">
        <v>24</v>
      </c>
      <c r="BH233" s="162"/>
      <c r="BI233" s="289"/>
      <c r="BJ233" s="248" t="s">
        <v>0</v>
      </c>
      <c r="BK233" s="248" t="s">
        <v>1</v>
      </c>
      <c r="BL233" s="248" t="s">
        <v>27</v>
      </c>
      <c r="BM233" s="250" t="s">
        <v>28</v>
      </c>
      <c r="BN233" s="251"/>
      <c r="BO233" s="252"/>
      <c r="BP233" s="253" t="s">
        <v>29</v>
      </c>
      <c r="BQ233" s="250" t="s">
        <v>30</v>
      </c>
      <c r="BR233" s="251"/>
      <c r="BS233" s="252"/>
      <c r="BT233" s="253" t="s">
        <v>29</v>
      </c>
      <c r="BU233" s="250" t="s">
        <v>31</v>
      </c>
      <c r="BV233" s="251"/>
      <c r="BW233" s="252"/>
      <c r="BX233" s="253" t="s">
        <v>29</v>
      </c>
      <c r="BY233" s="255" t="s">
        <v>35</v>
      </c>
      <c r="BZ233" s="257" t="s">
        <v>36</v>
      </c>
      <c r="CA233" s="248" t="s">
        <v>24</v>
      </c>
    </row>
    <row r="234" spans="1:79" ht="15.75" customHeight="1" thickBot="1" x14ac:dyDescent="0.3">
      <c r="A234" s="288"/>
      <c r="B234" s="275"/>
      <c r="C234" s="275"/>
      <c r="D234" s="275"/>
      <c r="E234" s="66" t="s">
        <v>32</v>
      </c>
      <c r="F234" s="67" t="s">
        <v>33</v>
      </c>
      <c r="G234" s="68" t="s">
        <v>34</v>
      </c>
      <c r="H234" s="280"/>
      <c r="I234" s="66" t="s">
        <v>32</v>
      </c>
      <c r="J234" s="67" t="s">
        <v>33</v>
      </c>
      <c r="K234" s="68" t="s">
        <v>34</v>
      </c>
      <c r="L234" s="280"/>
      <c r="M234" s="66" t="s">
        <v>32</v>
      </c>
      <c r="N234" s="67" t="s">
        <v>33</v>
      </c>
      <c r="O234" s="68" t="s">
        <v>34</v>
      </c>
      <c r="P234" s="280"/>
      <c r="Q234" s="232"/>
      <c r="R234" s="234"/>
      <c r="S234" s="275"/>
      <c r="T234" s="162"/>
      <c r="U234" s="282"/>
      <c r="V234" s="275"/>
      <c r="W234" s="275"/>
      <c r="X234" s="275"/>
      <c r="Y234" s="66" t="s">
        <v>32</v>
      </c>
      <c r="Z234" s="67" t="s">
        <v>33</v>
      </c>
      <c r="AA234" s="68" t="s">
        <v>34</v>
      </c>
      <c r="AB234" s="280"/>
      <c r="AC234" s="66" t="s">
        <v>32</v>
      </c>
      <c r="AD234" s="67" t="s">
        <v>33</v>
      </c>
      <c r="AE234" s="68" t="s">
        <v>34</v>
      </c>
      <c r="AF234" s="280"/>
      <c r="AG234" s="66" t="s">
        <v>32</v>
      </c>
      <c r="AH234" s="67" t="s">
        <v>33</v>
      </c>
      <c r="AI234" s="68" t="s">
        <v>34</v>
      </c>
      <c r="AJ234" s="280"/>
      <c r="AK234" s="232"/>
      <c r="AL234" s="234"/>
      <c r="AM234" s="275"/>
      <c r="AN234" s="162"/>
      <c r="AO234" s="289"/>
      <c r="AP234" s="249"/>
      <c r="AQ234" s="249"/>
      <c r="AR234" s="249"/>
      <c r="AS234" s="173" t="s">
        <v>32</v>
      </c>
      <c r="AT234" s="174" t="s">
        <v>33</v>
      </c>
      <c r="AU234" s="175" t="s">
        <v>34</v>
      </c>
      <c r="AV234" s="254"/>
      <c r="AW234" s="173" t="s">
        <v>32</v>
      </c>
      <c r="AX234" s="174" t="s">
        <v>33</v>
      </c>
      <c r="AY234" s="175" t="s">
        <v>34</v>
      </c>
      <c r="AZ234" s="254"/>
      <c r="BA234" s="173" t="s">
        <v>32</v>
      </c>
      <c r="BB234" s="174" t="s">
        <v>33</v>
      </c>
      <c r="BC234" s="175" t="s">
        <v>34</v>
      </c>
      <c r="BD234" s="254"/>
      <c r="BE234" s="256"/>
      <c r="BF234" s="258"/>
      <c r="BG234" s="249"/>
      <c r="BH234" s="162"/>
      <c r="BI234" s="289"/>
      <c r="BJ234" s="249"/>
      <c r="BK234" s="249"/>
      <c r="BL234" s="249"/>
      <c r="BM234" s="173" t="s">
        <v>32</v>
      </c>
      <c r="BN234" s="174" t="s">
        <v>33</v>
      </c>
      <c r="BO234" s="175" t="s">
        <v>34</v>
      </c>
      <c r="BP234" s="254"/>
      <c r="BQ234" s="173" t="s">
        <v>32</v>
      </c>
      <c r="BR234" s="174" t="s">
        <v>33</v>
      </c>
      <c r="BS234" s="175" t="s">
        <v>34</v>
      </c>
      <c r="BT234" s="254"/>
      <c r="BU234" s="173" t="s">
        <v>32</v>
      </c>
      <c r="BV234" s="174" t="s">
        <v>33</v>
      </c>
      <c r="BW234" s="175" t="s">
        <v>34</v>
      </c>
      <c r="BX234" s="254"/>
      <c r="BY234" s="256"/>
      <c r="BZ234" s="258"/>
      <c r="CA234" s="249"/>
    </row>
    <row r="235" spans="1:79" x14ac:dyDescent="0.25">
      <c r="A235" s="288"/>
      <c r="B235" s="235">
        <v>16</v>
      </c>
      <c r="C235" s="273" t="s">
        <v>18</v>
      </c>
      <c r="D235" s="239">
        <v>3</v>
      </c>
      <c r="E235" s="69">
        <v>6</v>
      </c>
      <c r="F235" s="70">
        <v>10</v>
      </c>
      <c r="G235" s="71">
        <v>10</v>
      </c>
      <c r="H235" s="242">
        <f>E236</f>
        <v>26</v>
      </c>
      <c r="I235" s="72">
        <v>10</v>
      </c>
      <c r="J235" s="70">
        <v>10</v>
      </c>
      <c r="K235" s="70">
        <v>8</v>
      </c>
      <c r="L235" s="242">
        <f>SUM(H235,I236)</f>
        <v>54</v>
      </c>
      <c r="M235" s="72">
        <v>8</v>
      </c>
      <c r="N235" s="70">
        <v>8</v>
      </c>
      <c r="O235" s="70">
        <v>6</v>
      </c>
      <c r="P235" s="242">
        <f>SUM(L235,M236)</f>
        <v>76</v>
      </c>
      <c r="Q235" s="244">
        <f>COUNTIF(E235:G235,"=10")+COUNTIF(I235:K235,"=10")+COUNTIF(M235:O235,"=10")</f>
        <v>4</v>
      </c>
      <c r="R235" s="244">
        <f>COUNTIF(E235:G235,"=8")+COUNTIF(I235:K235,"=8")+COUNTIF(M235:O235,"=8")</f>
        <v>3</v>
      </c>
      <c r="S235" s="218">
        <f>P235</f>
        <v>76</v>
      </c>
      <c r="T235" s="162"/>
      <c r="U235" s="282"/>
      <c r="V235" s="235">
        <v>8</v>
      </c>
      <c r="W235" s="273" t="s">
        <v>52</v>
      </c>
      <c r="X235" s="239">
        <v>7</v>
      </c>
      <c r="Y235" s="69">
        <v>4</v>
      </c>
      <c r="Z235" s="70">
        <v>8</v>
      </c>
      <c r="AA235" s="71">
        <v>0</v>
      </c>
      <c r="AB235" s="242">
        <f>Y236</f>
        <v>12</v>
      </c>
      <c r="AC235" s="72">
        <v>8</v>
      </c>
      <c r="AD235" s="70">
        <v>10</v>
      </c>
      <c r="AE235" s="70">
        <v>0</v>
      </c>
      <c r="AF235" s="242">
        <f>SUM(AB235,AC236)</f>
        <v>30</v>
      </c>
      <c r="AG235" s="72">
        <v>10</v>
      </c>
      <c r="AH235" s="70">
        <v>0</v>
      </c>
      <c r="AI235" s="70">
        <v>0</v>
      </c>
      <c r="AJ235" s="242">
        <f>SUM(AF235,AG236)</f>
        <v>40</v>
      </c>
      <c r="AK235" s="244">
        <f>COUNTIF(Y235:AA235,"=10")+COUNTIF(AC235:AE235,"=10")+COUNTIF(AG235:AI235,"=10")</f>
        <v>2</v>
      </c>
      <c r="AL235" s="244">
        <f>COUNTIF(Y235:AA235,"=8")+COUNTIF(AC235:AE235,"=8")+COUNTIF(AG235:AI235,"=8")</f>
        <v>2</v>
      </c>
      <c r="AM235" s="218">
        <f>AJ235</f>
        <v>40</v>
      </c>
      <c r="AN235" s="162"/>
      <c r="AO235" s="289"/>
      <c r="AP235" s="261">
        <v>16</v>
      </c>
      <c r="AQ235" s="263" t="s">
        <v>18</v>
      </c>
      <c r="AR235" s="257">
        <v>7</v>
      </c>
      <c r="AS235" s="176"/>
      <c r="AT235" s="177">
        <v>10</v>
      </c>
      <c r="AU235" s="178">
        <v>10</v>
      </c>
      <c r="AV235" s="266">
        <f>AS236</f>
        <v>20</v>
      </c>
      <c r="AW235" s="179">
        <v>6</v>
      </c>
      <c r="AX235" s="177">
        <v>0</v>
      </c>
      <c r="AY235" s="177">
        <v>4</v>
      </c>
      <c r="AZ235" s="266">
        <f>SUM(AV235,AW236)</f>
        <v>30</v>
      </c>
      <c r="BA235" s="179">
        <v>4</v>
      </c>
      <c r="BB235" s="177">
        <v>4</v>
      </c>
      <c r="BC235" s="177">
        <v>0</v>
      </c>
      <c r="BD235" s="266">
        <f>SUM(AZ235,BA236)</f>
        <v>38</v>
      </c>
      <c r="BE235" s="259">
        <f>COUNTIF(AS235:AU235,"=10")+COUNTIF(AW235:AY235,"=10")+COUNTIF(BA235:BC235,"=10")</f>
        <v>2</v>
      </c>
      <c r="BF235" s="259">
        <f>COUNTIF(AT235:AV235,"=8")+COUNTIF(AX235:AZ235,"=8")+COUNTIF(BB235:BD235,"=8")</f>
        <v>0</v>
      </c>
      <c r="BG235" s="248">
        <f>BD235</f>
        <v>38</v>
      </c>
      <c r="BH235" s="162"/>
      <c r="BI235" s="289"/>
      <c r="BJ235" s="261">
        <v>12</v>
      </c>
      <c r="BK235" s="263" t="s">
        <v>54</v>
      </c>
      <c r="BL235" s="257">
        <v>5</v>
      </c>
      <c r="BM235" s="176">
        <v>0</v>
      </c>
      <c r="BN235" s="177">
        <v>6</v>
      </c>
      <c r="BO235" s="178">
        <v>0</v>
      </c>
      <c r="BP235" s="266">
        <f>BM236</f>
        <v>6</v>
      </c>
      <c r="BQ235" s="179">
        <v>8</v>
      </c>
      <c r="BR235" s="177">
        <v>10</v>
      </c>
      <c r="BS235" s="177">
        <v>8</v>
      </c>
      <c r="BT235" s="266">
        <f>SUM(BP235,BQ236)</f>
        <v>32</v>
      </c>
      <c r="BU235" s="179">
        <v>10</v>
      </c>
      <c r="BV235" s="177">
        <v>0</v>
      </c>
      <c r="BW235" s="177">
        <v>6</v>
      </c>
      <c r="BX235" s="266">
        <f>SUM(BT235,BU236)</f>
        <v>48</v>
      </c>
      <c r="BY235" s="259">
        <f>COUNTIF(BM235:BO235,"=10")+COUNTIF(BQ235:BS235,"=10")+COUNTIF(BU235:BW235,"=10")</f>
        <v>2</v>
      </c>
      <c r="BZ235" s="259">
        <f>COUNTIF(BN235:BP235,"=8")+COUNTIF(BR235:BT235,"=8")+COUNTIF(BV235:BX235,"=8")</f>
        <v>1</v>
      </c>
      <c r="CA235" s="248">
        <f>BX235</f>
        <v>48</v>
      </c>
    </row>
    <row r="236" spans="1:79" ht="15.75" thickBot="1" x14ac:dyDescent="0.3">
      <c r="A236" s="288"/>
      <c r="B236" s="236"/>
      <c r="C236" s="238"/>
      <c r="D236" s="240"/>
      <c r="E236" s="220">
        <f>SUM(E235:G235)</f>
        <v>26</v>
      </c>
      <c r="F236" s="220"/>
      <c r="G236" s="221"/>
      <c r="H236" s="243"/>
      <c r="I236" s="222">
        <f>SUM(I235:K235)</f>
        <v>28</v>
      </c>
      <c r="J236" s="220"/>
      <c r="K236" s="221"/>
      <c r="L236" s="243"/>
      <c r="M236" s="222">
        <f>SUM(M235:O235)</f>
        <v>22</v>
      </c>
      <c r="N236" s="220"/>
      <c r="O236" s="221"/>
      <c r="P236" s="243"/>
      <c r="Q236" s="245"/>
      <c r="R236" s="245"/>
      <c r="S236" s="219"/>
      <c r="T236" s="162"/>
      <c r="U236" s="282"/>
      <c r="V236" s="236"/>
      <c r="W236" s="238"/>
      <c r="X236" s="240"/>
      <c r="Y236" s="220">
        <f>SUM(Y235:AA235)</f>
        <v>12</v>
      </c>
      <c r="Z236" s="220"/>
      <c r="AA236" s="221"/>
      <c r="AB236" s="243"/>
      <c r="AC236" s="222">
        <f>SUM(AC235:AE235)</f>
        <v>18</v>
      </c>
      <c r="AD236" s="220"/>
      <c r="AE236" s="221"/>
      <c r="AF236" s="243"/>
      <c r="AG236" s="222">
        <f>SUM(AG235:AI235)</f>
        <v>10</v>
      </c>
      <c r="AH236" s="220"/>
      <c r="AI236" s="221"/>
      <c r="AJ236" s="243"/>
      <c r="AK236" s="245"/>
      <c r="AL236" s="245"/>
      <c r="AM236" s="219"/>
      <c r="AN236" s="162"/>
      <c r="AO236" s="289"/>
      <c r="AP236" s="262"/>
      <c r="AQ236" s="264"/>
      <c r="AR236" s="265"/>
      <c r="AS236" s="223">
        <f>SUM(AS235:AU235)</f>
        <v>20</v>
      </c>
      <c r="AT236" s="223"/>
      <c r="AU236" s="224"/>
      <c r="AV236" s="267"/>
      <c r="AW236" s="225">
        <f>SUM(AW235:AY235)</f>
        <v>10</v>
      </c>
      <c r="AX236" s="223"/>
      <c r="AY236" s="224"/>
      <c r="AZ236" s="267"/>
      <c r="BA236" s="225">
        <f>SUM(BA235:BC235)</f>
        <v>8</v>
      </c>
      <c r="BB236" s="223"/>
      <c r="BC236" s="224"/>
      <c r="BD236" s="267"/>
      <c r="BE236" s="260"/>
      <c r="BF236" s="260"/>
      <c r="BG236" s="249"/>
      <c r="BH236" s="162"/>
      <c r="BI236" s="289"/>
      <c r="BJ236" s="262"/>
      <c r="BK236" s="264"/>
      <c r="BL236" s="265"/>
      <c r="BM236" s="223">
        <f>SUM(BM235:BO235)</f>
        <v>6</v>
      </c>
      <c r="BN236" s="223"/>
      <c r="BO236" s="224"/>
      <c r="BP236" s="267"/>
      <c r="BQ236" s="225">
        <f>SUM(BQ235:BS235)</f>
        <v>26</v>
      </c>
      <c r="BR236" s="223"/>
      <c r="BS236" s="224"/>
      <c r="BT236" s="267"/>
      <c r="BU236" s="225">
        <f>SUM(BU235:BW235)</f>
        <v>16</v>
      </c>
      <c r="BV236" s="223"/>
      <c r="BW236" s="224"/>
      <c r="BX236" s="267"/>
      <c r="BY236" s="260"/>
      <c r="BZ236" s="260"/>
      <c r="CA236" s="249"/>
    </row>
    <row r="237" spans="1:79" x14ac:dyDescent="0.25">
      <c r="A237" s="288"/>
      <c r="B237" s="246">
        <v>14</v>
      </c>
      <c r="C237" s="247" t="s">
        <v>57</v>
      </c>
      <c r="D237" s="240"/>
      <c r="E237" s="73">
        <v>8</v>
      </c>
      <c r="F237" s="74">
        <v>8</v>
      </c>
      <c r="G237" s="75">
        <v>6</v>
      </c>
      <c r="H237" s="242">
        <f>E238</f>
        <v>22</v>
      </c>
      <c r="I237" s="76">
        <v>10</v>
      </c>
      <c r="J237" s="74">
        <v>8</v>
      </c>
      <c r="K237" s="74">
        <v>8</v>
      </c>
      <c r="L237" s="242">
        <f>SUM(H237,I238)</f>
        <v>48</v>
      </c>
      <c r="M237" s="76">
        <v>10</v>
      </c>
      <c r="N237" s="74">
        <v>8</v>
      </c>
      <c r="O237" s="74">
        <v>0</v>
      </c>
      <c r="P237" s="242">
        <f>SUM(L237,M238)</f>
        <v>66</v>
      </c>
      <c r="Q237" s="244">
        <f>COUNTIF(E237:G237,"=10")+COUNTIF(I237:K237,"=10")+COUNTIF(M237:O237,"=10")</f>
        <v>2</v>
      </c>
      <c r="R237" s="244">
        <f>COUNTIF(E237:G237,"=8")+COUNTIF(I237:K237,"=8")+COUNTIF(M237:O237,"=8")</f>
        <v>5</v>
      </c>
      <c r="S237" s="218">
        <f>P237</f>
        <v>66</v>
      </c>
      <c r="T237" s="162"/>
      <c r="U237" s="282"/>
      <c r="V237" s="246">
        <v>2</v>
      </c>
      <c r="W237" s="247" t="s">
        <v>25</v>
      </c>
      <c r="X237" s="240"/>
      <c r="Y237" s="73">
        <v>0</v>
      </c>
      <c r="Z237" s="74">
        <v>0</v>
      </c>
      <c r="AA237" s="75">
        <v>0</v>
      </c>
      <c r="AB237" s="242">
        <f>Y238</f>
        <v>0</v>
      </c>
      <c r="AC237" s="76">
        <v>0</v>
      </c>
      <c r="AD237" s="74">
        <v>0</v>
      </c>
      <c r="AE237" s="74">
        <v>0</v>
      </c>
      <c r="AF237" s="242">
        <f>SUM(AB237,AC238)</f>
        <v>0</v>
      </c>
      <c r="AG237" s="76">
        <v>0</v>
      </c>
      <c r="AH237" s="74">
        <v>0</v>
      </c>
      <c r="AI237" s="74">
        <v>0</v>
      </c>
      <c r="AJ237" s="242">
        <f>SUM(AF237,AG238)</f>
        <v>0</v>
      </c>
      <c r="AK237" s="244">
        <f>COUNTIF(Y237:AA237,"=10")+COUNTIF(AC237:AE237,"=10")+COUNTIF(AG237:AI237,"=10")</f>
        <v>0</v>
      </c>
      <c r="AL237" s="244">
        <f>COUNTIF(Y237:AA237,"=8")+COUNTIF(AC237:AE237,"=8")+COUNTIF(AG237:AI237,"=8")</f>
        <v>0</v>
      </c>
      <c r="AM237" s="218">
        <f>AJ237</f>
        <v>0</v>
      </c>
      <c r="AN237" s="162"/>
      <c r="AO237" s="289"/>
      <c r="AP237" s="268">
        <v>1</v>
      </c>
      <c r="AQ237" s="269" t="s">
        <v>7</v>
      </c>
      <c r="AR237" s="265"/>
      <c r="AS237" s="180"/>
      <c r="AT237" s="181"/>
      <c r="AU237" s="182"/>
      <c r="AV237" s="266">
        <f>AS238</f>
        <v>0</v>
      </c>
      <c r="AW237" s="183"/>
      <c r="AX237" s="181">
        <v>4</v>
      </c>
      <c r="AY237" s="181">
        <v>0</v>
      </c>
      <c r="AZ237" s="266">
        <f>SUM(AV237,AW238)</f>
        <v>4</v>
      </c>
      <c r="BA237" s="183">
        <v>4</v>
      </c>
      <c r="BB237" s="181">
        <v>10</v>
      </c>
      <c r="BC237" s="181"/>
      <c r="BD237" s="266">
        <f>SUM(AZ237,BA238)</f>
        <v>18</v>
      </c>
      <c r="BE237" s="259">
        <f>COUNTIF(AS237:AU237,"=10")+COUNTIF(AW237:AY237,"=10")+COUNTIF(BA237:BC237,"=10")</f>
        <v>1</v>
      </c>
      <c r="BF237" s="259">
        <f>COUNTIF(AT237:AV237,"=8")+COUNTIF(AX237:AZ237,"=8")+COUNTIF(BB237:BD237,"=8")</f>
        <v>0</v>
      </c>
      <c r="BG237" s="248">
        <f>BD237</f>
        <v>18</v>
      </c>
      <c r="BH237" s="162"/>
      <c r="BI237" s="289"/>
      <c r="BJ237" s="268">
        <v>2</v>
      </c>
      <c r="BK237" s="269" t="s">
        <v>25</v>
      </c>
      <c r="BL237" s="265"/>
      <c r="BM237" s="180">
        <v>0</v>
      </c>
      <c r="BN237" s="181">
        <v>0</v>
      </c>
      <c r="BO237" s="182">
        <v>6</v>
      </c>
      <c r="BP237" s="266">
        <f>BM238</f>
        <v>6</v>
      </c>
      <c r="BQ237" s="183">
        <v>0</v>
      </c>
      <c r="BR237" s="181">
        <v>0</v>
      </c>
      <c r="BS237" s="181">
        <v>0</v>
      </c>
      <c r="BT237" s="266">
        <f>SUM(BP237,BQ238)</f>
        <v>6</v>
      </c>
      <c r="BU237" s="183">
        <v>4</v>
      </c>
      <c r="BV237" s="181">
        <v>8</v>
      </c>
      <c r="BW237" s="181">
        <v>6</v>
      </c>
      <c r="BX237" s="266">
        <f>SUM(BT237,BU238)</f>
        <v>24</v>
      </c>
      <c r="BY237" s="259">
        <f>COUNTIF(BM237:BO237,"=10")+COUNTIF(BQ237:BS237,"=10")+COUNTIF(BU237:BW237,"=10")</f>
        <v>0</v>
      </c>
      <c r="BZ237" s="259">
        <f>COUNTIF(BN237:BP237,"=8")+COUNTIF(BR237:BT237,"=8")+COUNTIF(BV237:BX237,"=8")</f>
        <v>1</v>
      </c>
      <c r="CA237" s="248">
        <f>BX237</f>
        <v>24</v>
      </c>
    </row>
    <row r="238" spans="1:79" ht="15.75" thickBot="1" x14ac:dyDescent="0.3">
      <c r="A238" s="288"/>
      <c r="B238" s="236"/>
      <c r="C238" s="238"/>
      <c r="D238" s="241"/>
      <c r="E238" s="220">
        <f>SUM(E237:G237)</f>
        <v>22</v>
      </c>
      <c r="F238" s="220"/>
      <c r="G238" s="221"/>
      <c r="H238" s="243"/>
      <c r="I238" s="222">
        <f>SUM(I237:K237)</f>
        <v>26</v>
      </c>
      <c r="J238" s="220"/>
      <c r="K238" s="221"/>
      <c r="L238" s="243"/>
      <c r="M238" s="222">
        <f>SUM(M237:O237)</f>
        <v>18</v>
      </c>
      <c r="N238" s="220"/>
      <c r="O238" s="221"/>
      <c r="P238" s="243"/>
      <c r="Q238" s="245"/>
      <c r="R238" s="245"/>
      <c r="S238" s="219"/>
      <c r="T238" s="162"/>
      <c r="U238" s="282"/>
      <c r="V238" s="236"/>
      <c r="W238" s="238"/>
      <c r="X238" s="241"/>
      <c r="Y238" s="220">
        <f>SUM(Y237:AA237)</f>
        <v>0</v>
      </c>
      <c r="Z238" s="220"/>
      <c r="AA238" s="221"/>
      <c r="AB238" s="243"/>
      <c r="AC238" s="222">
        <f>SUM(AC237:AE237)</f>
        <v>0</v>
      </c>
      <c r="AD238" s="220"/>
      <c r="AE238" s="221"/>
      <c r="AF238" s="243"/>
      <c r="AG238" s="222">
        <f>SUM(AG237:AI237)</f>
        <v>0</v>
      </c>
      <c r="AH238" s="220"/>
      <c r="AI238" s="221"/>
      <c r="AJ238" s="243"/>
      <c r="AK238" s="245"/>
      <c r="AL238" s="245"/>
      <c r="AM238" s="219"/>
      <c r="AN238" s="162"/>
      <c r="AO238" s="289"/>
      <c r="AP238" s="262"/>
      <c r="AQ238" s="264"/>
      <c r="AR238" s="258"/>
      <c r="AS238" s="223">
        <f>SUM(AS237:AU237)</f>
        <v>0</v>
      </c>
      <c r="AT238" s="223"/>
      <c r="AU238" s="224"/>
      <c r="AV238" s="267"/>
      <c r="AW238" s="225">
        <f>SUM(AW237:AY237)</f>
        <v>4</v>
      </c>
      <c r="AX238" s="223"/>
      <c r="AY238" s="224"/>
      <c r="AZ238" s="267"/>
      <c r="BA238" s="225">
        <f>SUM(BA237:BC237)</f>
        <v>14</v>
      </c>
      <c r="BB238" s="223"/>
      <c r="BC238" s="224"/>
      <c r="BD238" s="267"/>
      <c r="BE238" s="260"/>
      <c r="BF238" s="260"/>
      <c r="BG238" s="249"/>
      <c r="BH238" s="162"/>
      <c r="BI238" s="289"/>
      <c r="BJ238" s="262"/>
      <c r="BK238" s="264"/>
      <c r="BL238" s="258"/>
      <c r="BM238" s="223">
        <f>SUM(BM237:BO237)</f>
        <v>6</v>
      </c>
      <c r="BN238" s="223"/>
      <c r="BO238" s="224"/>
      <c r="BP238" s="267"/>
      <c r="BQ238" s="225">
        <f>SUM(BQ237:BS237)</f>
        <v>0</v>
      </c>
      <c r="BR238" s="223"/>
      <c r="BS238" s="224"/>
      <c r="BT238" s="267"/>
      <c r="BU238" s="225">
        <f>SUM(BU237:BW237)</f>
        <v>18</v>
      </c>
      <c r="BV238" s="223"/>
      <c r="BW238" s="224"/>
      <c r="BX238" s="267"/>
      <c r="BY238" s="260"/>
      <c r="BZ238" s="260"/>
      <c r="CA238" s="249"/>
    </row>
    <row r="239" spans="1:79" ht="15.75" thickBot="1" x14ac:dyDescent="0.3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P239" s="77"/>
      <c r="AQ239" s="77"/>
      <c r="AR239" s="77"/>
      <c r="AS239" s="77"/>
      <c r="AT239" s="77"/>
      <c r="AU239" s="77"/>
      <c r="AV239" s="77"/>
      <c r="AW239" s="77"/>
      <c r="AX239" s="77"/>
      <c r="AY239" s="77"/>
      <c r="AZ239" s="77"/>
      <c r="BA239" s="77"/>
      <c r="BB239" s="77"/>
      <c r="BC239" s="77"/>
      <c r="BD239" s="77"/>
      <c r="BE239" s="77"/>
      <c r="BF239" s="77"/>
      <c r="BG239" s="77"/>
      <c r="BH239" s="77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</row>
    <row r="240" spans="1:79" ht="15" customHeight="1" x14ac:dyDescent="0.25">
      <c r="A240" s="289">
        <v>18</v>
      </c>
      <c r="B240" s="248" t="s">
        <v>0</v>
      </c>
      <c r="C240" s="248" t="s">
        <v>1</v>
      </c>
      <c r="D240" s="248" t="s">
        <v>27</v>
      </c>
      <c r="E240" s="250" t="s">
        <v>28</v>
      </c>
      <c r="F240" s="251"/>
      <c r="G240" s="252"/>
      <c r="H240" s="253" t="s">
        <v>29</v>
      </c>
      <c r="I240" s="250" t="s">
        <v>30</v>
      </c>
      <c r="J240" s="251"/>
      <c r="K240" s="252"/>
      <c r="L240" s="253" t="s">
        <v>29</v>
      </c>
      <c r="M240" s="250" t="s">
        <v>31</v>
      </c>
      <c r="N240" s="251"/>
      <c r="O240" s="252"/>
      <c r="P240" s="253" t="s">
        <v>29</v>
      </c>
      <c r="Q240" s="255" t="s">
        <v>35</v>
      </c>
      <c r="R240" s="257" t="s">
        <v>36</v>
      </c>
      <c r="S240" s="248" t="s">
        <v>24</v>
      </c>
      <c r="T240" s="162"/>
      <c r="U240" s="291">
        <v>54</v>
      </c>
      <c r="V240" s="248" t="s">
        <v>0</v>
      </c>
      <c r="W240" s="248" t="s">
        <v>1</v>
      </c>
      <c r="X240" s="248" t="s">
        <v>27</v>
      </c>
      <c r="Y240" s="250" t="s">
        <v>28</v>
      </c>
      <c r="Z240" s="251"/>
      <c r="AA240" s="252"/>
      <c r="AB240" s="253" t="s">
        <v>29</v>
      </c>
      <c r="AC240" s="250" t="s">
        <v>30</v>
      </c>
      <c r="AD240" s="251"/>
      <c r="AE240" s="252"/>
      <c r="AF240" s="253" t="s">
        <v>29</v>
      </c>
      <c r="AG240" s="250" t="s">
        <v>31</v>
      </c>
      <c r="AH240" s="251"/>
      <c r="AI240" s="252"/>
      <c r="AJ240" s="253" t="s">
        <v>29</v>
      </c>
      <c r="AK240" s="255" t="s">
        <v>35</v>
      </c>
      <c r="AL240" s="257" t="s">
        <v>36</v>
      </c>
      <c r="AM240" s="248" t="s">
        <v>24</v>
      </c>
      <c r="AN240" s="162"/>
      <c r="AO240" s="288">
        <v>89</v>
      </c>
      <c r="AP240" s="218" t="s">
        <v>0</v>
      </c>
      <c r="AQ240" s="218" t="s">
        <v>1</v>
      </c>
      <c r="AR240" s="218" t="s">
        <v>27</v>
      </c>
      <c r="AS240" s="226" t="s">
        <v>28</v>
      </c>
      <c r="AT240" s="227"/>
      <c r="AU240" s="228"/>
      <c r="AV240" s="229" t="s">
        <v>29</v>
      </c>
      <c r="AW240" s="226" t="s">
        <v>30</v>
      </c>
      <c r="AX240" s="227"/>
      <c r="AY240" s="228"/>
      <c r="AZ240" s="229" t="s">
        <v>29</v>
      </c>
      <c r="BA240" s="226" t="s">
        <v>31</v>
      </c>
      <c r="BB240" s="227"/>
      <c r="BC240" s="228"/>
      <c r="BD240" s="229" t="s">
        <v>29</v>
      </c>
      <c r="BE240" s="231" t="s">
        <v>35</v>
      </c>
      <c r="BF240" s="233" t="s">
        <v>36</v>
      </c>
      <c r="BG240" s="218" t="s">
        <v>24</v>
      </c>
      <c r="BH240" s="162"/>
      <c r="BI240" s="288">
        <v>123</v>
      </c>
      <c r="BJ240" s="274" t="s">
        <v>0</v>
      </c>
      <c r="BK240" s="274" t="s">
        <v>1</v>
      </c>
      <c r="BL240" s="274" t="s">
        <v>27</v>
      </c>
      <c r="BM240" s="276" t="s">
        <v>28</v>
      </c>
      <c r="BN240" s="277"/>
      <c r="BO240" s="278"/>
      <c r="BP240" s="279" t="s">
        <v>29</v>
      </c>
      <c r="BQ240" s="276" t="s">
        <v>30</v>
      </c>
      <c r="BR240" s="277"/>
      <c r="BS240" s="278"/>
      <c r="BT240" s="279" t="s">
        <v>29</v>
      </c>
      <c r="BU240" s="276" t="s">
        <v>31</v>
      </c>
      <c r="BV240" s="277"/>
      <c r="BW240" s="278"/>
      <c r="BX240" s="279" t="s">
        <v>29</v>
      </c>
      <c r="BY240" s="231" t="s">
        <v>35</v>
      </c>
      <c r="BZ240" s="233" t="s">
        <v>36</v>
      </c>
      <c r="CA240" s="274" t="s">
        <v>24</v>
      </c>
    </row>
    <row r="241" spans="1:79" ht="15.75" customHeight="1" thickBot="1" x14ac:dyDescent="0.3">
      <c r="A241" s="289"/>
      <c r="B241" s="249"/>
      <c r="C241" s="249"/>
      <c r="D241" s="249"/>
      <c r="E241" s="173" t="s">
        <v>32</v>
      </c>
      <c r="F241" s="174" t="s">
        <v>33</v>
      </c>
      <c r="G241" s="175" t="s">
        <v>34</v>
      </c>
      <c r="H241" s="254"/>
      <c r="I241" s="173" t="s">
        <v>32</v>
      </c>
      <c r="J241" s="174" t="s">
        <v>33</v>
      </c>
      <c r="K241" s="175" t="s">
        <v>34</v>
      </c>
      <c r="L241" s="254"/>
      <c r="M241" s="173" t="s">
        <v>32</v>
      </c>
      <c r="N241" s="174" t="s">
        <v>33</v>
      </c>
      <c r="O241" s="175" t="s">
        <v>34</v>
      </c>
      <c r="P241" s="254"/>
      <c r="Q241" s="256"/>
      <c r="R241" s="258"/>
      <c r="S241" s="249"/>
      <c r="T241" s="162"/>
      <c r="U241" s="291"/>
      <c r="V241" s="249"/>
      <c r="W241" s="249"/>
      <c r="X241" s="249"/>
      <c r="Y241" s="173" t="s">
        <v>32</v>
      </c>
      <c r="Z241" s="174" t="s">
        <v>33</v>
      </c>
      <c r="AA241" s="175" t="s">
        <v>34</v>
      </c>
      <c r="AB241" s="254"/>
      <c r="AC241" s="173" t="s">
        <v>32</v>
      </c>
      <c r="AD241" s="174" t="s">
        <v>33</v>
      </c>
      <c r="AE241" s="175" t="s">
        <v>34</v>
      </c>
      <c r="AF241" s="254"/>
      <c r="AG241" s="173" t="s">
        <v>32</v>
      </c>
      <c r="AH241" s="174" t="s">
        <v>33</v>
      </c>
      <c r="AI241" s="175" t="s">
        <v>34</v>
      </c>
      <c r="AJ241" s="254"/>
      <c r="AK241" s="256"/>
      <c r="AL241" s="258"/>
      <c r="AM241" s="249"/>
      <c r="AN241" s="162"/>
      <c r="AO241" s="288"/>
      <c r="AP241" s="219"/>
      <c r="AQ241" s="219"/>
      <c r="AR241" s="219"/>
      <c r="AS241" s="78" t="s">
        <v>32</v>
      </c>
      <c r="AT241" s="79" t="s">
        <v>33</v>
      </c>
      <c r="AU241" s="80" t="s">
        <v>34</v>
      </c>
      <c r="AV241" s="230"/>
      <c r="AW241" s="78" t="s">
        <v>32</v>
      </c>
      <c r="AX241" s="79" t="s">
        <v>33</v>
      </c>
      <c r="AY241" s="80" t="s">
        <v>34</v>
      </c>
      <c r="AZ241" s="230"/>
      <c r="BA241" s="78" t="s">
        <v>32</v>
      </c>
      <c r="BB241" s="79" t="s">
        <v>33</v>
      </c>
      <c r="BC241" s="80" t="s">
        <v>34</v>
      </c>
      <c r="BD241" s="230"/>
      <c r="BE241" s="232"/>
      <c r="BF241" s="234"/>
      <c r="BG241" s="219"/>
      <c r="BH241" s="162"/>
      <c r="BI241" s="288"/>
      <c r="BJ241" s="275"/>
      <c r="BK241" s="275"/>
      <c r="BL241" s="275"/>
      <c r="BM241" s="66" t="s">
        <v>32</v>
      </c>
      <c r="BN241" s="67" t="s">
        <v>33</v>
      </c>
      <c r="BO241" s="68" t="s">
        <v>34</v>
      </c>
      <c r="BP241" s="280"/>
      <c r="BQ241" s="66" t="s">
        <v>32</v>
      </c>
      <c r="BR241" s="67" t="s">
        <v>33</v>
      </c>
      <c r="BS241" s="68" t="s">
        <v>34</v>
      </c>
      <c r="BT241" s="280"/>
      <c r="BU241" s="66" t="s">
        <v>32</v>
      </c>
      <c r="BV241" s="67" t="s">
        <v>33</v>
      </c>
      <c r="BW241" s="68" t="s">
        <v>34</v>
      </c>
      <c r="BX241" s="280"/>
      <c r="BY241" s="232"/>
      <c r="BZ241" s="234"/>
      <c r="CA241" s="275"/>
    </row>
    <row r="242" spans="1:79" x14ac:dyDescent="0.25">
      <c r="A242" s="289"/>
      <c r="B242" s="261">
        <v>19</v>
      </c>
      <c r="C242" s="270" t="s">
        <v>20</v>
      </c>
      <c r="D242" s="257">
        <v>5</v>
      </c>
      <c r="E242" s="176">
        <v>6</v>
      </c>
      <c r="F242" s="177">
        <v>8</v>
      </c>
      <c r="G242" s="178">
        <v>10</v>
      </c>
      <c r="H242" s="266">
        <f>E243</f>
        <v>24</v>
      </c>
      <c r="I242" s="179">
        <v>6</v>
      </c>
      <c r="J242" s="177">
        <v>10</v>
      </c>
      <c r="K242" s="177">
        <v>8</v>
      </c>
      <c r="L242" s="266">
        <f>SUM(H242,I243)</f>
        <v>48</v>
      </c>
      <c r="M242" s="179">
        <v>6</v>
      </c>
      <c r="N242" s="177">
        <v>8</v>
      </c>
      <c r="O242" s="177">
        <v>0</v>
      </c>
      <c r="P242" s="266">
        <f>SUM(L242,M243)</f>
        <v>62</v>
      </c>
      <c r="Q242" s="259">
        <f>COUNTIF(E242:G242,"=10")+COUNTIF(I242:K242,"=10")+COUNTIF(M242:O242,"=10")</f>
        <v>2</v>
      </c>
      <c r="R242" s="259">
        <f>COUNTIF(F242:H242,"=8")+COUNTIF(J242:L242,"=8")+COUNTIF(N242:P242,"=8")</f>
        <v>3</v>
      </c>
      <c r="S242" s="248">
        <f>P242</f>
        <v>62</v>
      </c>
      <c r="T242" s="162"/>
      <c r="U242" s="291"/>
      <c r="V242" s="261">
        <v>12</v>
      </c>
      <c r="W242" s="270" t="s">
        <v>54</v>
      </c>
      <c r="X242" s="257">
        <v>3</v>
      </c>
      <c r="Y242" s="176">
        <v>10</v>
      </c>
      <c r="Z242" s="177">
        <v>10</v>
      </c>
      <c r="AA242" s="178">
        <v>10</v>
      </c>
      <c r="AB242" s="266">
        <f>Y243</f>
        <v>30</v>
      </c>
      <c r="AC242" s="179">
        <v>10</v>
      </c>
      <c r="AD242" s="177">
        <v>10</v>
      </c>
      <c r="AE242" s="177">
        <v>8</v>
      </c>
      <c r="AF242" s="266">
        <f>SUM(AB242,AC243)</f>
        <v>58</v>
      </c>
      <c r="AG242" s="179">
        <v>10</v>
      </c>
      <c r="AH242" s="177">
        <v>6</v>
      </c>
      <c r="AI242" s="177">
        <v>10</v>
      </c>
      <c r="AJ242" s="266">
        <f>SUM(AF242,AG243)</f>
        <v>84</v>
      </c>
      <c r="AK242" s="259">
        <f>COUNTIF(Y242:AA242,"=10")+COUNTIF(AC242:AE242,"=10")+COUNTIF(AG242:AI242,"=10")</f>
        <v>7</v>
      </c>
      <c r="AL242" s="259">
        <f>COUNTIF(Z242:AB242,"=8")+COUNTIF(AD242:AF242,"=8")+COUNTIF(AH242:AJ242,"=8")</f>
        <v>1</v>
      </c>
      <c r="AM242" s="248">
        <f>AJ242</f>
        <v>84</v>
      </c>
      <c r="AN242" s="162"/>
      <c r="AO242" s="288"/>
      <c r="AP242" s="235">
        <v>23</v>
      </c>
      <c r="AQ242" s="237" t="s">
        <v>23</v>
      </c>
      <c r="AR242" s="239">
        <v>3</v>
      </c>
      <c r="AS242" s="69">
        <v>10</v>
      </c>
      <c r="AT242" s="70">
        <v>10</v>
      </c>
      <c r="AU242" s="71">
        <v>10</v>
      </c>
      <c r="AV242" s="242">
        <f>AS243</f>
        <v>30</v>
      </c>
      <c r="AW242" s="72">
        <v>8</v>
      </c>
      <c r="AX242" s="70">
        <v>6</v>
      </c>
      <c r="AY242" s="70">
        <v>8</v>
      </c>
      <c r="AZ242" s="242">
        <f>SUM(AV242,AW243)</f>
        <v>52</v>
      </c>
      <c r="BA242" s="72">
        <v>10</v>
      </c>
      <c r="BB242" s="70">
        <v>4</v>
      </c>
      <c r="BC242" s="70">
        <v>10</v>
      </c>
      <c r="BD242" s="242">
        <f>SUM(AZ242,BA243)</f>
        <v>76</v>
      </c>
      <c r="BE242" s="244">
        <f>COUNTIF(AS242:AU242,"=10")+COUNTIF(AW242:AY242,"=10")+COUNTIF(BA242:BC242,"=10")</f>
        <v>5</v>
      </c>
      <c r="BF242" s="239">
        <f>COUNTIF(AT242:AV242,"=8")+COUNTIF(AX242:AZ242,"=8")+COUNTIF(BB242:BD242,"=8")</f>
        <v>1</v>
      </c>
      <c r="BG242" s="218">
        <f>BD242</f>
        <v>76</v>
      </c>
      <c r="BH242" s="162"/>
      <c r="BI242" s="288"/>
      <c r="BJ242" s="235">
        <v>10</v>
      </c>
      <c r="BK242" s="237" t="s">
        <v>15</v>
      </c>
      <c r="BL242" s="239">
        <v>7</v>
      </c>
      <c r="BM242" s="69">
        <v>0</v>
      </c>
      <c r="BN242" s="70">
        <v>0</v>
      </c>
      <c r="BO242" s="71">
        <v>10</v>
      </c>
      <c r="BP242" s="242">
        <f>BM243</f>
        <v>10</v>
      </c>
      <c r="BQ242" s="72">
        <v>8</v>
      </c>
      <c r="BR242" s="70">
        <v>6</v>
      </c>
      <c r="BS242" s="70">
        <v>0</v>
      </c>
      <c r="BT242" s="242">
        <f>SUM(BP242,BQ243)</f>
        <v>24</v>
      </c>
      <c r="BU242" s="72">
        <v>10</v>
      </c>
      <c r="BV242" s="70">
        <v>6</v>
      </c>
      <c r="BW242" s="70">
        <v>0</v>
      </c>
      <c r="BX242" s="242">
        <f>SUM(BT242,BU243)</f>
        <v>40</v>
      </c>
      <c r="BY242" s="244">
        <f>COUNTIF(BM242:BO242,"=10")+COUNTIF(BQ242:BS242,"=10")+COUNTIF(BU242:BW242,"=10")</f>
        <v>2</v>
      </c>
      <c r="BZ242" s="244">
        <f>COUNTIF(BN242:BP242,"=8")+COUNTIF(BR242:BT242,"=8")+COUNTIF(BV242:BX242,"=8")</f>
        <v>0</v>
      </c>
      <c r="CA242" s="218">
        <f>BX242</f>
        <v>40</v>
      </c>
    </row>
    <row r="243" spans="1:79" ht="15.75" thickBot="1" x14ac:dyDescent="0.3">
      <c r="A243" s="289"/>
      <c r="B243" s="262"/>
      <c r="C243" s="264"/>
      <c r="D243" s="265"/>
      <c r="E243" s="223">
        <f>SUM(E242:G242)</f>
        <v>24</v>
      </c>
      <c r="F243" s="223"/>
      <c r="G243" s="224"/>
      <c r="H243" s="267"/>
      <c r="I243" s="225">
        <f>SUM(I242:K242)</f>
        <v>24</v>
      </c>
      <c r="J243" s="223"/>
      <c r="K243" s="224"/>
      <c r="L243" s="267"/>
      <c r="M243" s="225">
        <f>SUM(M242:O242)</f>
        <v>14</v>
      </c>
      <c r="N243" s="223"/>
      <c r="O243" s="224"/>
      <c r="P243" s="267"/>
      <c r="Q243" s="260"/>
      <c r="R243" s="260"/>
      <c r="S243" s="249"/>
      <c r="T243" s="162"/>
      <c r="U243" s="291"/>
      <c r="V243" s="262"/>
      <c r="W243" s="264"/>
      <c r="X243" s="265"/>
      <c r="Y243" s="223">
        <f>SUM(Y242:AA242)</f>
        <v>30</v>
      </c>
      <c r="Z243" s="223"/>
      <c r="AA243" s="224"/>
      <c r="AB243" s="267"/>
      <c r="AC243" s="225">
        <f>SUM(AC242:AE242)</f>
        <v>28</v>
      </c>
      <c r="AD243" s="223"/>
      <c r="AE243" s="224"/>
      <c r="AF243" s="267"/>
      <c r="AG243" s="225">
        <f>SUM(AG242:AI242)</f>
        <v>26</v>
      </c>
      <c r="AH243" s="223"/>
      <c r="AI243" s="224"/>
      <c r="AJ243" s="267"/>
      <c r="AK243" s="260"/>
      <c r="AL243" s="260"/>
      <c r="AM243" s="249"/>
      <c r="AN243" s="162"/>
      <c r="AO243" s="288"/>
      <c r="AP243" s="236"/>
      <c r="AQ243" s="238"/>
      <c r="AR243" s="240"/>
      <c r="AS243" s="220">
        <f>SUM(AS242:AU242)</f>
        <v>30</v>
      </c>
      <c r="AT243" s="220"/>
      <c r="AU243" s="221"/>
      <c r="AV243" s="243"/>
      <c r="AW243" s="222">
        <f>SUM(AW242:AY242)</f>
        <v>22</v>
      </c>
      <c r="AX243" s="220"/>
      <c r="AY243" s="221"/>
      <c r="AZ243" s="243"/>
      <c r="BA243" s="222">
        <f>SUM(BA242:BC242)</f>
        <v>24</v>
      </c>
      <c r="BB243" s="220"/>
      <c r="BC243" s="221"/>
      <c r="BD243" s="243"/>
      <c r="BE243" s="245"/>
      <c r="BF243" s="241"/>
      <c r="BG243" s="219"/>
      <c r="BH243" s="162"/>
      <c r="BI243" s="288"/>
      <c r="BJ243" s="236"/>
      <c r="BK243" s="238"/>
      <c r="BL243" s="240"/>
      <c r="BM243" s="220">
        <f>SUM(BM242:BO242)</f>
        <v>10</v>
      </c>
      <c r="BN243" s="220"/>
      <c r="BO243" s="221"/>
      <c r="BP243" s="243"/>
      <c r="BQ243" s="222">
        <f>SUM(BQ242:BS242)</f>
        <v>14</v>
      </c>
      <c r="BR243" s="220"/>
      <c r="BS243" s="221"/>
      <c r="BT243" s="243"/>
      <c r="BU243" s="222">
        <f>SUM(BU242:BW242)</f>
        <v>16</v>
      </c>
      <c r="BV243" s="220"/>
      <c r="BW243" s="221"/>
      <c r="BX243" s="243"/>
      <c r="BY243" s="245"/>
      <c r="BZ243" s="245"/>
      <c r="CA243" s="219"/>
    </row>
    <row r="244" spans="1:79" x14ac:dyDescent="0.25">
      <c r="A244" s="289"/>
      <c r="B244" s="268">
        <v>17</v>
      </c>
      <c r="C244" s="269" t="s">
        <v>78</v>
      </c>
      <c r="D244" s="265"/>
      <c r="E244" s="180">
        <v>8</v>
      </c>
      <c r="F244" s="181">
        <v>0</v>
      </c>
      <c r="G244" s="182">
        <v>0</v>
      </c>
      <c r="H244" s="266">
        <f>E245</f>
        <v>8</v>
      </c>
      <c r="I244" s="183">
        <v>8</v>
      </c>
      <c r="J244" s="181">
        <v>4</v>
      </c>
      <c r="K244" s="181">
        <v>0</v>
      </c>
      <c r="L244" s="266">
        <f>SUM(H244,I245)</f>
        <v>20</v>
      </c>
      <c r="M244" s="183">
        <v>0</v>
      </c>
      <c r="N244" s="181">
        <v>6</v>
      </c>
      <c r="O244" s="181">
        <v>10</v>
      </c>
      <c r="P244" s="266">
        <f>SUM(L244,M245)</f>
        <v>36</v>
      </c>
      <c r="Q244" s="259">
        <f>COUNTIF(E244:G244,"=10")+COUNTIF(I244:K244,"=10")+COUNTIF(M244:O244,"=10")</f>
        <v>1</v>
      </c>
      <c r="R244" s="259">
        <f>COUNTIF(F244:H244,"=8")+COUNTIF(J244:L244,"=8")+COUNTIF(N244:P244,"=8")</f>
        <v>1</v>
      </c>
      <c r="S244" s="248">
        <f>P244</f>
        <v>36</v>
      </c>
      <c r="T244" s="162"/>
      <c r="U244" s="291"/>
      <c r="V244" s="268">
        <v>6</v>
      </c>
      <c r="W244" s="269" t="s">
        <v>62</v>
      </c>
      <c r="X244" s="265"/>
      <c r="Y244" s="180">
        <v>8</v>
      </c>
      <c r="Z244" s="181">
        <v>10</v>
      </c>
      <c r="AA244" s="182">
        <v>10</v>
      </c>
      <c r="AB244" s="266">
        <f>Y245</f>
        <v>28</v>
      </c>
      <c r="AC244" s="183">
        <v>10</v>
      </c>
      <c r="AD244" s="181">
        <v>6</v>
      </c>
      <c r="AE244" s="181">
        <v>10</v>
      </c>
      <c r="AF244" s="266">
        <f>SUM(AB244,AC245)</f>
        <v>54</v>
      </c>
      <c r="AG244" s="183">
        <v>8</v>
      </c>
      <c r="AH244" s="181">
        <v>10</v>
      </c>
      <c r="AI244" s="181">
        <v>8</v>
      </c>
      <c r="AJ244" s="266">
        <f>SUM(AF244,AG245)</f>
        <v>80</v>
      </c>
      <c r="AK244" s="259">
        <f>COUNTIF(Y244:AA244,"=10")+COUNTIF(AC244:AE244,"=10")+COUNTIF(AG244:AI244,"=10")</f>
        <v>5</v>
      </c>
      <c r="AL244" s="259">
        <f>COUNTIF(Z244:AB244,"=8")+COUNTIF(AD244:AF244,"=8")+COUNTIF(AH244:AJ244,"=8")</f>
        <v>1</v>
      </c>
      <c r="AM244" s="248">
        <f>AJ244</f>
        <v>80</v>
      </c>
      <c r="AN244" s="162"/>
      <c r="AO244" s="288"/>
      <c r="AP244" s="246">
        <v>2</v>
      </c>
      <c r="AQ244" s="247" t="s">
        <v>25</v>
      </c>
      <c r="AR244" s="240"/>
      <c r="AS244" s="73">
        <v>6</v>
      </c>
      <c r="AT244" s="74">
        <v>10</v>
      </c>
      <c r="AU244" s="75">
        <v>8</v>
      </c>
      <c r="AV244" s="242">
        <f>AS245</f>
        <v>24</v>
      </c>
      <c r="AW244" s="76">
        <v>10</v>
      </c>
      <c r="AX244" s="74">
        <v>0</v>
      </c>
      <c r="AY244" s="74">
        <v>8</v>
      </c>
      <c r="AZ244" s="242">
        <f>SUM(AV244,AW245)</f>
        <v>42</v>
      </c>
      <c r="BA244" s="76">
        <v>10</v>
      </c>
      <c r="BB244" s="74">
        <v>8</v>
      </c>
      <c r="BC244" s="74">
        <v>4</v>
      </c>
      <c r="BD244" s="242">
        <f>SUM(AZ244,BA245)</f>
        <v>64</v>
      </c>
      <c r="BE244" s="244">
        <f>COUNTIF(AS244:AU244,"=10")+COUNTIF(AW244:AY244,"=10")+COUNTIF(BA244:BC244,"=10")</f>
        <v>3</v>
      </c>
      <c r="BF244" s="239">
        <f>COUNTIF(AT244:AV244,"=8")+COUNTIF(AX244:AZ244,"=8")+COUNTIF(BB244:BD244,"=8")</f>
        <v>3</v>
      </c>
      <c r="BG244" s="218">
        <f>BD244</f>
        <v>64</v>
      </c>
      <c r="BH244" s="162"/>
      <c r="BI244" s="288"/>
      <c r="BJ244" s="246">
        <v>18</v>
      </c>
      <c r="BK244" s="247" t="s">
        <v>19</v>
      </c>
      <c r="BL244" s="240"/>
      <c r="BM244" s="73">
        <v>0</v>
      </c>
      <c r="BN244" s="74">
        <v>0</v>
      </c>
      <c r="BO244" s="75">
        <v>8</v>
      </c>
      <c r="BP244" s="242">
        <f>BM245</f>
        <v>8</v>
      </c>
      <c r="BQ244" s="76">
        <v>4</v>
      </c>
      <c r="BR244" s="74">
        <v>4</v>
      </c>
      <c r="BS244" s="74">
        <v>0</v>
      </c>
      <c r="BT244" s="242">
        <f>SUM(BP244,BQ245)</f>
        <v>16</v>
      </c>
      <c r="BU244" s="76">
        <v>6</v>
      </c>
      <c r="BV244" s="74">
        <v>10</v>
      </c>
      <c r="BW244" s="74">
        <v>0</v>
      </c>
      <c r="BX244" s="242">
        <f>SUM(BT244,BU245)</f>
        <v>32</v>
      </c>
      <c r="BY244" s="244">
        <f>COUNTIF(BM244:BO244,"=10")+COUNTIF(BQ244:BS244,"=10")+COUNTIF(BU244:BW244,"=10")</f>
        <v>1</v>
      </c>
      <c r="BZ244" s="244">
        <f>COUNTIF(BN244:BP244,"=8")+COUNTIF(BR244:BT244,"=8")+COUNTIF(BV244:BX244,"=8")</f>
        <v>2</v>
      </c>
      <c r="CA244" s="218">
        <f>BX244</f>
        <v>32</v>
      </c>
    </row>
    <row r="245" spans="1:79" ht="15.75" thickBot="1" x14ac:dyDescent="0.3">
      <c r="A245" s="289"/>
      <c r="B245" s="262"/>
      <c r="C245" s="264"/>
      <c r="D245" s="258"/>
      <c r="E245" s="223">
        <f>SUM(E244:G244)</f>
        <v>8</v>
      </c>
      <c r="F245" s="223"/>
      <c r="G245" s="224"/>
      <c r="H245" s="267"/>
      <c r="I245" s="225">
        <f>SUM(I244:K244)</f>
        <v>12</v>
      </c>
      <c r="J245" s="223"/>
      <c r="K245" s="224"/>
      <c r="L245" s="267"/>
      <c r="M245" s="225">
        <f>SUM(M244:O244)</f>
        <v>16</v>
      </c>
      <c r="N245" s="223"/>
      <c r="O245" s="224"/>
      <c r="P245" s="267"/>
      <c r="Q245" s="260"/>
      <c r="R245" s="260"/>
      <c r="S245" s="249"/>
      <c r="T245" s="162"/>
      <c r="U245" s="291"/>
      <c r="V245" s="262"/>
      <c r="W245" s="264"/>
      <c r="X245" s="258"/>
      <c r="Y245" s="223">
        <f>SUM(Y244:AA244)</f>
        <v>28</v>
      </c>
      <c r="Z245" s="223"/>
      <c r="AA245" s="224"/>
      <c r="AB245" s="267"/>
      <c r="AC245" s="225">
        <f>SUM(AC244:AE244)</f>
        <v>26</v>
      </c>
      <c r="AD245" s="223"/>
      <c r="AE245" s="224"/>
      <c r="AF245" s="267"/>
      <c r="AG245" s="225">
        <f>SUM(AG244:AI244)</f>
        <v>26</v>
      </c>
      <c r="AH245" s="223"/>
      <c r="AI245" s="224"/>
      <c r="AJ245" s="267"/>
      <c r="AK245" s="260"/>
      <c r="AL245" s="260"/>
      <c r="AM245" s="249"/>
      <c r="AN245" s="162"/>
      <c r="AO245" s="288"/>
      <c r="AP245" s="236"/>
      <c r="AQ245" s="238"/>
      <c r="AR245" s="241"/>
      <c r="AS245" s="220">
        <f>SUM(AS244:AU244)</f>
        <v>24</v>
      </c>
      <c r="AT245" s="220"/>
      <c r="AU245" s="221"/>
      <c r="AV245" s="243"/>
      <c r="AW245" s="222">
        <f>SUM(AW244:AY244)</f>
        <v>18</v>
      </c>
      <c r="AX245" s="220"/>
      <c r="AY245" s="221"/>
      <c r="AZ245" s="243"/>
      <c r="BA245" s="222">
        <f>SUM(BA244:BC244)</f>
        <v>22</v>
      </c>
      <c r="BB245" s="220"/>
      <c r="BC245" s="221"/>
      <c r="BD245" s="243"/>
      <c r="BE245" s="245"/>
      <c r="BF245" s="241"/>
      <c r="BG245" s="219"/>
      <c r="BH245" s="162"/>
      <c r="BI245" s="288"/>
      <c r="BJ245" s="236"/>
      <c r="BK245" s="238"/>
      <c r="BL245" s="241"/>
      <c r="BM245" s="220">
        <f>SUM(BM244:BO244)</f>
        <v>8</v>
      </c>
      <c r="BN245" s="220"/>
      <c r="BO245" s="221"/>
      <c r="BP245" s="243"/>
      <c r="BQ245" s="222">
        <f>SUM(BQ244:BS244)</f>
        <v>8</v>
      </c>
      <c r="BR245" s="220"/>
      <c r="BS245" s="221"/>
      <c r="BT245" s="243"/>
      <c r="BU245" s="222">
        <f>SUM(BU244:BW244)</f>
        <v>16</v>
      </c>
      <c r="BV245" s="220"/>
      <c r="BW245" s="221"/>
      <c r="BX245" s="243"/>
      <c r="BY245" s="245"/>
      <c r="BZ245" s="245"/>
      <c r="CA245" s="219"/>
    </row>
    <row r="246" spans="1:79" ht="15.75" thickBot="1" x14ac:dyDescent="0.3">
      <c r="A246" s="289"/>
      <c r="B246" s="184"/>
      <c r="C246" s="184"/>
      <c r="D246" s="184"/>
      <c r="E246" s="184"/>
      <c r="F246" s="184"/>
      <c r="G246" s="184"/>
      <c r="H246" s="184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  <c r="S246" s="184"/>
      <c r="U246" s="291"/>
      <c r="V246" s="184"/>
      <c r="W246" s="184"/>
      <c r="X246" s="184"/>
      <c r="Y246" s="184"/>
      <c r="Z246" s="184"/>
      <c r="AA246" s="184"/>
      <c r="AB246" s="184"/>
      <c r="AC246" s="184"/>
      <c r="AD246" s="184"/>
      <c r="AE246" s="184"/>
      <c r="AF246" s="184"/>
      <c r="AG246" s="184"/>
      <c r="AH246" s="184"/>
      <c r="AI246" s="184"/>
      <c r="AJ246" s="184"/>
      <c r="AK246" s="184"/>
      <c r="AL246" s="184"/>
      <c r="AM246" s="184"/>
      <c r="AO246" s="288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I246" s="288"/>
      <c r="BJ246" s="77"/>
      <c r="BK246" s="77"/>
      <c r="BL246" s="77"/>
      <c r="BM246" s="77"/>
      <c r="BN246" s="77"/>
      <c r="BO246" s="77"/>
      <c r="BP246" s="77"/>
      <c r="BQ246" s="77"/>
      <c r="BR246" s="77"/>
      <c r="BS246" s="77"/>
      <c r="BT246" s="77"/>
      <c r="BU246" s="77"/>
      <c r="BV246" s="77"/>
      <c r="BW246" s="77"/>
      <c r="BX246" s="77"/>
      <c r="BY246" s="77"/>
      <c r="BZ246" s="77"/>
      <c r="CA246" s="77"/>
    </row>
    <row r="247" spans="1:79" ht="15" customHeight="1" x14ac:dyDescent="0.25">
      <c r="A247" s="289"/>
      <c r="B247" s="248" t="s">
        <v>0</v>
      </c>
      <c r="C247" s="248" t="s">
        <v>1</v>
      </c>
      <c r="D247" s="248" t="s">
        <v>27</v>
      </c>
      <c r="E247" s="250" t="s">
        <v>28</v>
      </c>
      <c r="F247" s="251"/>
      <c r="G247" s="252"/>
      <c r="H247" s="253" t="s">
        <v>29</v>
      </c>
      <c r="I247" s="250" t="s">
        <v>30</v>
      </c>
      <c r="J247" s="251"/>
      <c r="K247" s="252"/>
      <c r="L247" s="253" t="s">
        <v>29</v>
      </c>
      <c r="M247" s="250" t="s">
        <v>31</v>
      </c>
      <c r="N247" s="251"/>
      <c r="O247" s="252"/>
      <c r="P247" s="253" t="s">
        <v>29</v>
      </c>
      <c r="Q247" s="255" t="s">
        <v>35</v>
      </c>
      <c r="R247" s="257" t="s">
        <v>36</v>
      </c>
      <c r="S247" s="248" t="s">
        <v>24</v>
      </c>
      <c r="T247" s="162"/>
      <c r="U247" s="291"/>
      <c r="V247" s="248" t="s">
        <v>0</v>
      </c>
      <c r="W247" s="248" t="s">
        <v>1</v>
      </c>
      <c r="X247" s="248" t="s">
        <v>27</v>
      </c>
      <c r="Y247" s="250" t="s">
        <v>28</v>
      </c>
      <c r="Z247" s="251"/>
      <c r="AA247" s="252"/>
      <c r="AB247" s="253" t="s">
        <v>29</v>
      </c>
      <c r="AC247" s="250" t="s">
        <v>30</v>
      </c>
      <c r="AD247" s="251"/>
      <c r="AE247" s="252"/>
      <c r="AF247" s="253" t="s">
        <v>29</v>
      </c>
      <c r="AG247" s="250" t="s">
        <v>31</v>
      </c>
      <c r="AH247" s="251"/>
      <c r="AI247" s="252"/>
      <c r="AJ247" s="253" t="s">
        <v>29</v>
      </c>
      <c r="AK247" s="255" t="s">
        <v>35</v>
      </c>
      <c r="AL247" s="257" t="s">
        <v>36</v>
      </c>
      <c r="AM247" s="248" t="s">
        <v>24</v>
      </c>
      <c r="AN247" s="162"/>
      <c r="AO247" s="288"/>
      <c r="AP247" s="218" t="s">
        <v>0</v>
      </c>
      <c r="AQ247" s="218" t="s">
        <v>1</v>
      </c>
      <c r="AR247" s="218" t="s">
        <v>27</v>
      </c>
      <c r="AS247" s="226" t="s">
        <v>28</v>
      </c>
      <c r="AT247" s="227"/>
      <c r="AU247" s="228"/>
      <c r="AV247" s="229" t="s">
        <v>29</v>
      </c>
      <c r="AW247" s="226" t="s">
        <v>30</v>
      </c>
      <c r="AX247" s="227"/>
      <c r="AY247" s="228"/>
      <c r="AZ247" s="229" t="s">
        <v>29</v>
      </c>
      <c r="BA247" s="226" t="s">
        <v>31</v>
      </c>
      <c r="BB247" s="227"/>
      <c r="BC247" s="228"/>
      <c r="BD247" s="229" t="s">
        <v>29</v>
      </c>
      <c r="BE247" s="231" t="s">
        <v>35</v>
      </c>
      <c r="BF247" s="233" t="s">
        <v>36</v>
      </c>
      <c r="BG247" s="218" t="s">
        <v>24</v>
      </c>
      <c r="BH247" s="162"/>
      <c r="BI247" s="288"/>
      <c r="BJ247" s="218" t="s">
        <v>0</v>
      </c>
      <c r="BK247" s="218" t="s">
        <v>1</v>
      </c>
      <c r="BL247" s="218" t="s">
        <v>27</v>
      </c>
      <c r="BM247" s="226" t="s">
        <v>28</v>
      </c>
      <c r="BN247" s="227"/>
      <c r="BO247" s="228"/>
      <c r="BP247" s="229" t="s">
        <v>29</v>
      </c>
      <c r="BQ247" s="226" t="s">
        <v>30</v>
      </c>
      <c r="BR247" s="227"/>
      <c r="BS247" s="228"/>
      <c r="BT247" s="229" t="s">
        <v>29</v>
      </c>
      <c r="BU247" s="226" t="s">
        <v>31</v>
      </c>
      <c r="BV247" s="227"/>
      <c r="BW247" s="228"/>
      <c r="BX247" s="229" t="s">
        <v>29</v>
      </c>
      <c r="BY247" s="231" t="s">
        <v>35</v>
      </c>
      <c r="BZ247" s="233" t="s">
        <v>36</v>
      </c>
      <c r="CA247" s="218" t="s">
        <v>24</v>
      </c>
    </row>
    <row r="248" spans="1:79" ht="15.75" customHeight="1" thickBot="1" x14ac:dyDescent="0.3">
      <c r="A248" s="289"/>
      <c r="B248" s="249"/>
      <c r="C248" s="249"/>
      <c r="D248" s="249"/>
      <c r="E248" s="173" t="s">
        <v>32</v>
      </c>
      <c r="F248" s="174" t="s">
        <v>33</v>
      </c>
      <c r="G248" s="175" t="s">
        <v>34</v>
      </c>
      <c r="H248" s="254"/>
      <c r="I248" s="173" t="s">
        <v>32</v>
      </c>
      <c r="J248" s="174" t="s">
        <v>33</v>
      </c>
      <c r="K248" s="175" t="s">
        <v>34</v>
      </c>
      <c r="L248" s="254"/>
      <c r="M248" s="173" t="s">
        <v>32</v>
      </c>
      <c r="N248" s="174" t="s">
        <v>33</v>
      </c>
      <c r="O248" s="175" t="s">
        <v>34</v>
      </c>
      <c r="P248" s="254"/>
      <c r="Q248" s="256"/>
      <c r="R248" s="258"/>
      <c r="S248" s="249"/>
      <c r="T248" s="162"/>
      <c r="U248" s="291"/>
      <c r="V248" s="249"/>
      <c r="W248" s="249"/>
      <c r="X248" s="249"/>
      <c r="Y248" s="173" t="s">
        <v>32</v>
      </c>
      <c r="Z248" s="174" t="s">
        <v>33</v>
      </c>
      <c r="AA248" s="175" t="s">
        <v>34</v>
      </c>
      <c r="AB248" s="254"/>
      <c r="AC248" s="173" t="s">
        <v>32</v>
      </c>
      <c r="AD248" s="174" t="s">
        <v>33</v>
      </c>
      <c r="AE248" s="175" t="s">
        <v>34</v>
      </c>
      <c r="AF248" s="254"/>
      <c r="AG248" s="173" t="s">
        <v>32</v>
      </c>
      <c r="AH248" s="174" t="s">
        <v>33</v>
      </c>
      <c r="AI248" s="175" t="s">
        <v>34</v>
      </c>
      <c r="AJ248" s="254"/>
      <c r="AK248" s="256"/>
      <c r="AL248" s="258"/>
      <c r="AM248" s="249"/>
      <c r="AN248" s="162"/>
      <c r="AO248" s="288"/>
      <c r="AP248" s="219"/>
      <c r="AQ248" s="219"/>
      <c r="AR248" s="219"/>
      <c r="AS248" s="78" t="s">
        <v>32</v>
      </c>
      <c r="AT248" s="79" t="s">
        <v>33</v>
      </c>
      <c r="AU248" s="80" t="s">
        <v>34</v>
      </c>
      <c r="AV248" s="230"/>
      <c r="AW248" s="78" t="s">
        <v>32</v>
      </c>
      <c r="AX248" s="79" t="s">
        <v>33</v>
      </c>
      <c r="AY248" s="80" t="s">
        <v>34</v>
      </c>
      <c r="AZ248" s="230"/>
      <c r="BA248" s="78" t="s">
        <v>32</v>
      </c>
      <c r="BB248" s="79" t="s">
        <v>33</v>
      </c>
      <c r="BC248" s="80" t="s">
        <v>34</v>
      </c>
      <c r="BD248" s="230"/>
      <c r="BE248" s="232"/>
      <c r="BF248" s="234"/>
      <c r="BG248" s="219"/>
      <c r="BH248" s="162"/>
      <c r="BI248" s="288"/>
      <c r="BJ248" s="219"/>
      <c r="BK248" s="219"/>
      <c r="BL248" s="219"/>
      <c r="BM248" s="78" t="s">
        <v>32</v>
      </c>
      <c r="BN248" s="79" t="s">
        <v>33</v>
      </c>
      <c r="BO248" s="80" t="s">
        <v>34</v>
      </c>
      <c r="BP248" s="230"/>
      <c r="BQ248" s="78" t="s">
        <v>32</v>
      </c>
      <c r="BR248" s="79" t="s">
        <v>33</v>
      </c>
      <c r="BS248" s="80" t="s">
        <v>34</v>
      </c>
      <c r="BT248" s="230"/>
      <c r="BU248" s="78" t="s">
        <v>32</v>
      </c>
      <c r="BV248" s="79" t="s">
        <v>33</v>
      </c>
      <c r="BW248" s="80" t="s">
        <v>34</v>
      </c>
      <c r="BX248" s="230"/>
      <c r="BY248" s="232"/>
      <c r="BZ248" s="234"/>
      <c r="CA248" s="219"/>
    </row>
    <row r="249" spans="1:79" x14ac:dyDescent="0.25">
      <c r="A249" s="289"/>
      <c r="B249" s="261">
        <v>22</v>
      </c>
      <c r="C249" s="263" t="s">
        <v>22</v>
      </c>
      <c r="D249" s="257">
        <v>3</v>
      </c>
      <c r="E249" s="176">
        <v>8</v>
      </c>
      <c r="F249" s="177">
        <v>8</v>
      </c>
      <c r="G249" s="178">
        <v>10</v>
      </c>
      <c r="H249" s="266">
        <f>E250</f>
        <v>26</v>
      </c>
      <c r="I249" s="179">
        <v>10</v>
      </c>
      <c r="J249" s="177">
        <v>6</v>
      </c>
      <c r="K249" s="177">
        <v>8</v>
      </c>
      <c r="L249" s="266">
        <f>SUM(H249,I250)</f>
        <v>50</v>
      </c>
      <c r="M249" s="179">
        <v>10</v>
      </c>
      <c r="N249" s="177">
        <v>10</v>
      </c>
      <c r="O249" s="177">
        <v>6</v>
      </c>
      <c r="P249" s="266">
        <f>SUM(L249,M250)</f>
        <v>76</v>
      </c>
      <c r="Q249" s="259">
        <f>COUNTIF(E249:G249,"=10")+COUNTIF(I249:K249,"=10")+COUNTIF(M249:O249,"=10")</f>
        <v>4</v>
      </c>
      <c r="R249" s="259">
        <f>COUNTIF(F249:H249,"=8")+COUNTIF(J249:L249,"=8")+COUNTIF(N249:P249,"=8")</f>
        <v>2</v>
      </c>
      <c r="S249" s="248">
        <f>P249</f>
        <v>76</v>
      </c>
      <c r="T249" s="162"/>
      <c r="U249" s="291"/>
      <c r="V249" s="261">
        <v>16</v>
      </c>
      <c r="W249" s="263" t="s">
        <v>18</v>
      </c>
      <c r="X249" s="257">
        <v>5</v>
      </c>
      <c r="Y249" s="176">
        <v>8</v>
      </c>
      <c r="Z249" s="177">
        <v>6</v>
      </c>
      <c r="AA249" s="178">
        <v>6</v>
      </c>
      <c r="AB249" s="266">
        <f>Y250</f>
        <v>20</v>
      </c>
      <c r="AC249" s="179">
        <v>0</v>
      </c>
      <c r="AD249" s="177">
        <v>8</v>
      </c>
      <c r="AE249" s="177">
        <v>6</v>
      </c>
      <c r="AF249" s="266">
        <f>SUM(AB249,AC250)</f>
        <v>34</v>
      </c>
      <c r="AG249" s="179">
        <v>0</v>
      </c>
      <c r="AH249" s="177">
        <v>8</v>
      </c>
      <c r="AI249" s="177">
        <v>6</v>
      </c>
      <c r="AJ249" s="266">
        <f>SUM(AF249,AG250)</f>
        <v>48</v>
      </c>
      <c r="AK249" s="259">
        <f>COUNTIF(Y249:AA249,"=10")+COUNTIF(AC249:AE249,"=10")+COUNTIF(AG249:AI249,"=10")</f>
        <v>0</v>
      </c>
      <c r="AL249" s="259">
        <f>COUNTIF(Z249:AB249,"=8")+COUNTIF(AD249:AF249,"=8")+COUNTIF(AH249:AJ249,"=8")</f>
        <v>2</v>
      </c>
      <c r="AM249" s="248">
        <f>AJ249</f>
        <v>48</v>
      </c>
      <c r="AN249" s="162"/>
      <c r="AO249" s="288"/>
      <c r="AP249" s="235">
        <v>21</v>
      </c>
      <c r="AQ249" s="273" t="s">
        <v>59</v>
      </c>
      <c r="AR249" s="239">
        <v>5</v>
      </c>
      <c r="AS249" s="69">
        <v>10</v>
      </c>
      <c r="AT249" s="70">
        <v>8</v>
      </c>
      <c r="AU249" s="71">
        <v>0</v>
      </c>
      <c r="AV249" s="242">
        <f>AS250</f>
        <v>18</v>
      </c>
      <c r="AW249" s="72">
        <v>10</v>
      </c>
      <c r="AX249" s="70">
        <v>4</v>
      </c>
      <c r="AY249" s="70">
        <v>0</v>
      </c>
      <c r="AZ249" s="242">
        <f>SUM(AV249,AW250)</f>
        <v>32</v>
      </c>
      <c r="BA249" s="72">
        <v>0</v>
      </c>
      <c r="BB249" s="70">
        <v>8</v>
      </c>
      <c r="BC249" s="70">
        <v>10</v>
      </c>
      <c r="BD249" s="242">
        <f>SUM(AZ249,BA250)</f>
        <v>50</v>
      </c>
      <c r="BE249" s="244">
        <f>COUNTIF(AS249:AU249,"=10")+COUNTIF(AW249:AY249,"=10")+COUNTIF(BA249:BC249,"=10")</f>
        <v>3</v>
      </c>
      <c r="BF249" s="244">
        <f>COUNTIF(AT249:AV249,"=8")+COUNTIF(AX249:AZ249,"=8")+COUNTIF(BB249:BD249,"=8")</f>
        <v>2</v>
      </c>
      <c r="BG249" s="218">
        <f>BD249</f>
        <v>50</v>
      </c>
      <c r="BH249" s="162"/>
      <c r="BI249" s="288"/>
      <c r="BJ249" s="235">
        <v>20</v>
      </c>
      <c r="BK249" s="273" t="s">
        <v>60</v>
      </c>
      <c r="BL249" s="239">
        <v>7</v>
      </c>
      <c r="BM249" s="69">
        <v>10</v>
      </c>
      <c r="BN249" s="70">
        <v>4</v>
      </c>
      <c r="BO249" s="71">
        <v>10</v>
      </c>
      <c r="BP249" s="242">
        <f>BM250</f>
        <v>24</v>
      </c>
      <c r="BQ249" s="72">
        <v>4</v>
      </c>
      <c r="BR249" s="70">
        <v>10</v>
      </c>
      <c r="BS249" s="70">
        <v>8</v>
      </c>
      <c r="BT249" s="242">
        <f>SUM(BP249,BQ250)</f>
        <v>46</v>
      </c>
      <c r="BU249" s="72">
        <v>4</v>
      </c>
      <c r="BV249" s="70">
        <v>4</v>
      </c>
      <c r="BW249" s="70">
        <v>4</v>
      </c>
      <c r="BX249" s="242">
        <f>SUM(BT249,BU250)</f>
        <v>58</v>
      </c>
      <c r="BY249" s="244">
        <f>COUNTIF(BM249:BO249,"=10")+COUNTIF(BQ249:BS249,"=10")+COUNTIF(BU249:BW249,"=10")</f>
        <v>3</v>
      </c>
      <c r="BZ249" s="244">
        <f>COUNTIF(BN249:BP249,"=8")+COUNTIF(BR249:BT249,"=8")+COUNTIF(BV249:BX249,"=8")</f>
        <v>1</v>
      </c>
      <c r="CA249" s="218">
        <f>BX249</f>
        <v>58</v>
      </c>
    </row>
    <row r="250" spans="1:79" ht="15.75" thickBot="1" x14ac:dyDescent="0.3">
      <c r="A250" s="289"/>
      <c r="B250" s="262"/>
      <c r="C250" s="264"/>
      <c r="D250" s="265"/>
      <c r="E250" s="223">
        <f>SUM(E249:G249)</f>
        <v>26</v>
      </c>
      <c r="F250" s="223"/>
      <c r="G250" s="224"/>
      <c r="H250" s="267"/>
      <c r="I250" s="225">
        <f>SUM(I249:K249)</f>
        <v>24</v>
      </c>
      <c r="J250" s="223"/>
      <c r="K250" s="224"/>
      <c r="L250" s="267"/>
      <c r="M250" s="225">
        <f>SUM(M249:O249)</f>
        <v>26</v>
      </c>
      <c r="N250" s="223"/>
      <c r="O250" s="224"/>
      <c r="P250" s="267"/>
      <c r="Q250" s="260"/>
      <c r="R250" s="260"/>
      <c r="S250" s="249"/>
      <c r="T250" s="162"/>
      <c r="U250" s="291"/>
      <c r="V250" s="262"/>
      <c r="W250" s="264"/>
      <c r="X250" s="265"/>
      <c r="Y250" s="223">
        <f>SUM(Y249:AA249)</f>
        <v>20</v>
      </c>
      <c r="Z250" s="223"/>
      <c r="AA250" s="224"/>
      <c r="AB250" s="267"/>
      <c r="AC250" s="225">
        <f>SUM(AC249:AE249)</f>
        <v>14</v>
      </c>
      <c r="AD250" s="223"/>
      <c r="AE250" s="224"/>
      <c r="AF250" s="267"/>
      <c r="AG250" s="225">
        <f>SUM(AG249:AI249)</f>
        <v>14</v>
      </c>
      <c r="AH250" s="223"/>
      <c r="AI250" s="224"/>
      <c r="AJ250" s="267"/>
      <c r="AK250" s="260"/>
      <c r="AL250" s="260"/>
      <c r="AM250" s="249"/>
      <c r="AN250" s="162"/>
      <c r="AO250" s="288"/>
      <c r="AP250" s="236"/>
      <c r="AQ250" s="238"/>
      <c r="AR250" s="240"/>
      <c r="AS250" s="220">
        <f>SUM(AS249:AU249)</f>
        <v>18</v>
      </c>
      <c r="AT250" s="220"/>
      <c r="AU250" s="221"/>
      <c r="AV250" s="243"/>
      <c r="AW250" s="222">
        <f>SUM(AW249:AY249)</f>
        <v>14</v>
      </c>
      <c r="AX250" s="220"/>
      <c r="AY250" s="221"/>
      <c r="AZ250" s="243"/>
      <c r="BA250" s="222">
        <f>SUM(BA249:BC249)</f>
        <v>18</v>
      </c>
      <c r="BB250" s="220"/>
      <c r="BC250" s="221"/>
      <c r="BD250" s="243"/>
      <c r="BE250" s="245"/>
      <c r="BF250" s="245"/>
      <c r="BG250" s="219"/>
      <c r="BH250" s="162"/>
      <c r="BI250" s="288"/>
      <c r="BJ250" s="236"/>
      <c r="BK250" s="238"/>
      <c r="BL250" s="240"/>
      <c r="BM250" s="220">
        <f>SUM(BM249:BO249)</f>
        <v>24</v>
      </c>
      <c r="BN250" s="220"/>
      <c r="BO250" s="221"/>
      <c r="BP250" s="243"/>
      <c r="BQ250" s="222">
        <f>SUM(BQ249:BS249)</f>
        <v>22</v>
      </c>
      <c r="BR250" s="220"/>
      <c r="BS250" s="221"/>
      <c r="BT250" s="243"/>
      <c r="BU250" s="222">
        <f>SUM(BU249:BW249)</f>
        <v>12</v>
      </c>
      <c r="BV250" s="220"/>
      <c r="BW250" s="221"/>
      <c r="BX250" s="243"/>
      <c r="BY250" s="245"/>
      <c r="BZ250" s="245"/>
      <c r="CA250" s="219"/>
    </row>
    <row r="251" spans="1:79" x14ac:dyDescent="0.25">
      <c r="A251" s="289"/>
      <c r="B251" s="268">
        <v>20</v>
      </c>
      <c r="C251" s="269" t="s">
        <v>60</v>
      </c>
      <c r="D251" s="265"/>
      <c r="E251" s="180">
        <v>10</v>
      </c>
      <c r="F251" s="181">
        <v>6</v>
      </c>
      <c r="G251" s="182">
        <v>10</v>
      </c>
      <c r="H251" s="266">
        <f>E252</f>
        <v>26</v>
      </c>
      <c r="I251" s="183">
        <v>10</v>
      </c>
      <c r="J251" s="181">
        <v>10</v>
      </c>
      <c r="K251" s="181">
        <v>10</v>
      </c>
      <c r="L251" s="266">
        <f>SUM(H251,I252)</f>
        <v>56</v>
      </c>
      <c r="M251" s="183">
        <v>10</v>
      </c>
      <c r="N251" s="181">
        <v>8</v>
      </c>
      <c r="O251" s="181">
        <v>10</v>
      </c>
      <c r="P251" s="266">
        <f>SUM(L251,M252)</f>
        <v>84</v>
      </c>
      <c r="Q251" s="259">
        <f>COUNTIF(E251:G251,"=10")+COUNTIF(I251:K251,"=10")+COUNTIF(M251:O251,"=10")</f>
        <v>7</v>
      </c>
      <c r="R251" s="259">
        <f>COUNTIF(F251:H251,"=8")+COUNTIF(J251:L251,"=8")+COUNTIF(N251:P251,"=8")</f>
        <v>1</v>
      </c>
      <c r="S251" s="248">
        <f>P251</f>
        <v>84</v>
      </c>
      <c r="T251" s="162"/>
      <c r="U251" s="291"/>
      <c r="V251" s="268">
        <v>10</v>
      </c>
      <c r="W251" s="269" t="s">
        <v>15</v>
      </c>
      <c r="X251" s="265"/>
      <c r="Y251" s="180">
        <v>4</v>
      </c>
      <c r="Z251" s="181">
        <v>6</v>
      </c>
      <c r="AA251" s="182">
        <v>0</v>
      </c>
      <c r="AB251" s="266">
        <f>Y252</f>
        <v>10</v>
      </c>
      <c r="AC251" s="183">
        <v>6</v>
      </c>
      <c r="AD251" s="181">
        <v>6</v>
      </c>
      <c r="AE251" s="181">
        <v>8</v>
      </c>
      <c r="AF251" s="266">
        <f>SUM(AB251,AC252)</f>
        <v>30</v>
      </c>
      <c r="AG251" s="183">
        <v>0</v>
      </c>
      <c r="AH251" s="181">
        <v>0</v>
      </c>
      <c r="AI251" s="181">
        <v>6</v>
      </c>
      <c r="AJ251" s="266">
        <f>SUM(AF251,AG252)</f>
        <v>36</v>
      </c>
      <c r="AK251" s="259">
        <f>COUNTIF(Y251:AA251,"=10")+COUNTIF(AC251:AE251,"=10")+COUNTIF(AG251:AI251,"=10")</f>
        <v>0</v>
      </c>
      <c r="AL251" s="259">
        <f>COUNTIF(Z251:AB251,"=8")+COUNTIF(AD251:AF251,"=8")+COUNTIF(AH251:AJ251,"=8")</f>
        <v>1</v>
      </c>
      <c r="AM251" s="248">
        <f>AJ251</f>
        <v>36</v>
      </c>
      <c r="AN251" s="162"/>
      <c r="AO251" s="288"/>
      <c r="AP251" s="246">
        <v>4</v>
      </c>
      <c r="AQ251" s="247" t="s">
        <v>72</v>
      </c>
      <c r="AR251" s="240"/>
      <c r="AS251" s="73">
        <v>0</v>
      </c>
      <c r="AT251" s="74">
        <v>8</v>
      </c>
      <c r="AU251" s="75">
        <v>0</v>
      </c>
      <c r="AV251" s="242">
        <f>AS252</f>
        <v>8</v>
      </c>
      <c r="AW251" s="76">
        <v>10</v>
      </c>
      <c r="AX251" s="74">
        <v>4</v>
      </c>
      <c r="AY251" s="74">
        <v>0</v>
      </c>
      <c r="AZ251" s="242">
        <f>SUM(AV251,AW252)</f>
        <v>22</v>
      </c>
      <c r="BA251" s="76">
        <v>10</v>
      </c>
      <c r="BB251" s="74">
        <v>0</v>
      </c>
      <c r="BC251" s="74">
        <v>6</v>
      </c>
      <c r="BD251" s="242">
        <f>SUM(AZ251,BA252)</f>
        <v>38</v>
      </c>
      <c r="BE251" s="244">
        <f>COUNTIF(AS251:AU251,"=10")+COUNTIF(AW251:AY251,"=10")+COUNTIF(BA251:BC251,"=10")</f>
        <v>2</v>
      </c>
      <c r="BF251" s="244">
        <f>COUNTIF(AT251:AV251,"=8")+COUNTIF(AX251:AZ251,"=8")+COUNTIF(BB251:BD251,"=8")</f>
        <v>2</v>
      </c>
      <c r="BG251" s="218">
        <f>BD251</f>
        <v>38</v>
      </c>
      <c r="BH251" s="162"/>
      <c r="BI251" s="288"/>
      <c r="BJ251" s="246">
        <v>3</v>
      </c>
      <c r="BK251" s="247" t="s">
        <v>44</v>
      </c>
      <c r="BL251" s="240"/>
      <c r="BM251" s="73">
        <v>6</v>
      </c>
      <c r="BN251" s="74">
        <v>4</v>
      </c>
      <c r="BO251" s="75">
        <v>0</v>
      </c>
      <c r="BP251" s="242">
        <f>BM252</f>
        <v>10</v>
      </c>
      <c r="BQ251" s="76">
        <v>8</v>
      </c>
      <c r="BR251" s="74">
        <v>8</v>
      </c>
      <c r="BS251" s="74">
        <v>8</v>
      </c>
      <c r="BT251" s="242">
        <f>SUM(BP251,BQ252)</f>
        <v>34</v>
      </c>
      <c r="BU251" s="76">
        <v>8</v>
      </c>
      <c r="BV251" s="74">
        <v>8</v>
      </c>
      <c r="BW251" s="74">
        <v>0</v>
      </c>
      <c r="BX251" s="242">
        <f>SUM(BT251,BU252)</f>
        <v>50</v>
      </c>
      <c r="BY251" s="244">
        <f>COUNTIF(BM251:BO251,"=10")+COUNTIF(BQ251:BS251,"=10")+COUNTIF(BU251:BW251,"=10")</f>
        <v>0</v>
      </c>
      <c r="BZ251" s="244">
        <f>COUNTIF(BN251:BP251,"=8")+COUNTIF(BR251:BT251,"=8")+COUNTIF(BV251:BX251,"=8")</f>
        <v>3</v>
      </c>
      <c r="CA251" s="218">
        <f>BX251</f>
        <v>50</v>
      </c>
    </row>
    <row r="252" spans="1:79" ht="15.75" thickBot="1" x14ac:dyDescent="0.3">
      <c r="A252" s="289"/>
      <c r="B252" s="262"/>
      <c r="C252" s="264"/>
      <c r="D252" s="258"/>
      <c r="E252" s="223">
        <f>SUM(E251:G251)</f>
        <v>26</v>
      </c>
      <c r="F252" s="223"/>
      <c r="G252" s="224"/>
      <c r="H252" s="267"/>
      <c r="I252" s="225">
        <f>SUM(I251:K251)</f>
        <v>30</v>
      </c>
      <c r="J252" s="223"/>
      <c r="K252" s="224"/>
      <c r="L252" s="267"/>
      <c r="M252" s="225">
        <f>SUM(M251:O251)</f>
        <v>28</v>
      </c>
      <c r="N252" s="223"/>
      <c r="O252" s="224"/>
      <c r="P252" s="267"/>
      <c r="Q252" s="260"/>
      <c r="R252" s="260"/>
      <c r="S252" s="249"/>
      <c r="T252" s="162"/>
      <c r="U252" s="291"/>
      <c r="V252" s="262"/>
      <c r="W252" s="264"/>
      <c r="X252" s="258"/>
      <c r="Y252" s="223">
        <f>SUM(Y251:AA251)</f>
        <v>10</v>
      </c>
      <c r="Z252" s="223"/>
      <c r="AA252" s="224"/>
      <c r="AB252" s="267"/>
      <c r="AC252" s="225">
        <f>SUM(AC251:AE251)</f>
        <v>20</v>
      </c>
      <c r="AD252" s="223"/>
      <c r="AE252" s="224"/>
      <c r="AF252" s="267"/>
      <c r="AG252" s="225">
        <f>SUM(AG251:AI251)</f>
        <v>6</v>
      </c>
      <c r="AH252" s="223"/>
      <c r="AI252" s="224"/>
      <c r="AJ252" s="267"/>
      <c r="AK252" s="260"/>
      <c r="AL252" s="260"/>
      <c r="AM252" s="249"/>
      <c r="AN252" s="162"/>
      <c r="AO252" s="288"/>
      <c r="AP252" s="236"/>
      <c r="AQ252" s="238"/>
      <c r="AR252" s="241"/>
      <c r="AS252" s="220">
        <f>SUM(AS251:AU251)</f>
        <v>8</v>
      </c>
      <c r="AT252" s="220"/>
      <c r="AU252" s="221"/>
      <c r="AV252" s="243"/>
      <c r="AW252" s="222">
        <f>SUM(AW251:AY251)</f>
        <v>14</v>
      </c>
      <c r="AX252" s="220"/>
      <c r="AY252" s="221"/>
      <c r="AZ252" s="243"/>
      <c r="BA252" s="222">
        <f>SUM(BA251:BC251)</f>
        <v>16</v>
      </c>
      <c r="BB252" s="220"/>
      <c r="BC252" s="221"/>
      <c r="BD252" s="243"/>
      <c r="BE252" s="245"/>
      <c r="BF252" s="245"/>
      <c r="BG252" s="219"/>
      <c r="BH252" s="162"/>
      <c r="BI252" s="288"/>
      <c r="BJ252" s="236"/>
      <c r="BK252" s="238"/>
      <c r="BL252" s="241"/>
      <c r="BM252" s="220">
        <f>SUM(BM251:BO251)</f>
        <v>10</v>
      </c>
      <c r="BN252" s="220"/>
      <c r="BO252" s="221"/>
      <c r="BP252" s="243"/>
      <c r="BQ252" s="222">
        <f>SUM(BQ251:BS251)</f>
        <v>24</v>
      </c>
      <c r="BR252" s="220"/>
      <c r="BS252" s="221"/>
      <c r="BT252" s="243"/>
      <c r="BU252" s="222">
        <f>SUM(BU251:BW251)</f>
        <v>16</v>
      </c>
      <c r="BV252" s="220"/>
      <c r="BW252" s="221"/>
      <c r="BX252" s="243"/>
      <c r="BY252" s="245"/>
      <c r="BZ252" s="245"/>
      <c r="CA252" s="219"/>
    </row>
    <row r="253" spans="1:79" ht="15.75" thickBot="1" x14ac:dyDescent="0.3">
      <c r="A253" s="190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V253" s="77"/>
      <c r="W253" s="77"/>
      <c r="X253" s="77"/>
      <c r="Y253" s="77"/>
      <c r="Z253" s="77"/>
      <c r="AA253" s="77"/>
      <c r="AB253" s="77"/>
      <c r="AC253" s="77"/>
      <c r="AD253" s="77"/>
      <c r="AE253" s="77"/>
      <c r="AF253" s="77"/>
      <c r="AG253" s="77"/>
      <c r="AH253" s="77"/>
      <c r="AI253" s="77"/>
      <c r="AJ253" s="77"/>
      <c r="AK253" s="77"/>
      <c r="AL253" s="77"/>
      <c r="AM253" s="77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J253" s="77"/>
      <c r="BK253" s="77"/>
      <c r="BL253" s="77"/>
      <c r="BM253" s="77"/>
      <c r="BN253" s="77"/>
      <c r="BO253" s="77"/>
      <c r="BP253" s="77"/>
      <c r="BQ253" s="77"/>
      <c r="BR253" s="77"/>
      <c r="BS253" s="77"/>
      <c r="BT253" s="77"/>
      <c r="BU253" s="77"/>
      <c r="BV253" s="77"/>
      <c r="BW253" s="77"/>
      <c r="BX253" s="77"/>
      <c r="BY253" s="77"/>
      <c r="BZ253" s="77"/>
      <c r="CA253" s="77"/>
    </row>
    <row r="254" spans="1:79" s="31" customFormat="1" ht="15" customHeight="1" x14ac:dyDescent="0.25">
      <c r="A254" s="290">
        <v>19</v>
      </c>
      <c r="B254" s="218" t="s">
        <v>0</v>
      </c>
      <c r="C254" s="218" t="s">
        <v>1</v>
      </c>
      <c r="D254" s="218" t="s">
        <v>27</v>
      </c>
      <c r="E254" s="226" t="s">
        <v>28</v>
      </c>
      <c r="F254" s="227"/>
      <c r="G254" s="228"/>
      <c r="H254" s="229" t="s">
        <v>29</v>
      </c>
      <c r="I254" s="226" t="s">
        <v>30</v>
      </c>
      <c r="J254" s="227"/>
      <c r="K254" s="228"/>
      <c r="L254" s="229" t="s">
        <v>29</v>
      </c>
      <c r="M254" s="226" t="s">
        <v>31</v>
      </c>
      <c r="N254" s="227"/>
      <c r="O254" s="228"/>
      <c r="P254" s="229" t="s">
        <v>29</v>
      </c>
      <c r="Q254" s="231" t="s">
        <v>35</v>
      </c>
      <c r="R254" s="233" t="s">
        <v>36</v>
      </c>
      <c r="S254" s="218" t="s">
        <v>24</v>
      </c>
      <c r="T254" s="162"/>
      <c r="U254" s="290">
        <v>55</v>
      </c>
      <c r="V254" s="218" t="s">
        <v>0</v>
      </c>
      <c r="W254" s="218" t="s">
        <v>1</v>
      </c>
      <c r="X254" s="218" t="s">
        <v>27</v>
      </c>
      <c r="Y254" s="226" t="s">
        <v>28</v>
      </c>
      <c r="Z254" s="227"/>
      <c r="AA254" s="228"/>
      <c r="AB254" s="229" t="s">
        <v>29</v>
      </c>
      <c r="AC254" s="226" t="s">
        <v>30</v>
      </c>
      <c r="AD254" s="227"/>
      <c r="AE254" s="228"/>
      <c r="AF254" s="229" t="s">
        <v>29</v>
      </c>
      <c r="AG254" s="226" t="s">
        <v>31</v>
      </c>
      <c r="AH254" s="227"/>
      <c r="AI254" s="228"/>
      <c r="AJ254" s="229" t="s">
        <v>29</v>
      </c>
      <c r="AK254" s="231" t="s">
        <v>35</v>
      </c>
      <c r="AL254" s="233" t="s">
        <v>36</v>
      </c>
      <c r="AM254" s="218" t="s">
        <v>24</v>
      </c>
      <c r="AN254" s="162"/>
      <c r="AO254" s="289">
        <v>90</v>
      </c>
      <c r="AP254" s="248" t="s">
        <v>0</v>
      </c>
      <c r="AQ254" s="248" t="s">
        <v>1</v>
      </c>
      <c r="AR254" s="248" t="s">
        <v>27</v>
      </c>
      <c r="AS254" s="250" t="s">
        <v>28</v>
      </c>
      <c r="AT254" s="251"/>
      <c r="AU254" s="252"/>
      <c r="AV254" s="253" t="s">
        <v>29</v>
      </c>
      <c r="AW254" s="250" t="s">
        <v>30</v>
      </c>
      <c r="AX254" s="251"/>
      <c r="AY254" s="252"/>
      <c r="AZ254" s="253" t="s">
        <v>29</v>
      </c>
      <c r="BA254" s="250" t="s">
        <v>31</v>
      </c>
      <c r="BB254" s="251"/>
      <c r="BC254" s="252"/>
      <c r="BD254" s="253" t="s">
        <v>29</v>
      </c>
      <c r="BE254" s="255" t="s">
        <v>35</v>
      </c>
      <c r="BF254" s="257" t="s">
        <v>36</v>
      </c>
      <c r="BG254" s="248" t="s">
        <v>24</v>
      </c>
      <c r="BH254" s="162"/>
      <c r="BI254" s="289">
        <v>124</v>
      </c>
      <c r="BJ254" s="248" t="s">
        <v>0</v>
      </c>
      <c r="BK254" s="248" t="s">
        <v>1</v>
      </c>
      <c r="BL254" s="248" t="s">
        <v>27</v>
      </c>
      <c r="BM254" s="250" t="s">
        <v>28</v>
      </c>
      <c r="BN254" s="251"/>
      <c r="BO254" s="252"/>
      <c r="BP254" s="253" t="s">
        <v>29</v>
      </c>
      <c r="BQ254" s="250" t="s">
        <v>30</v>
      </c>
      <c r="BR254" s="251"/>
      <c r="BS254" s="252"/>
      <c r="BT254" s="253" t="s">
        <v>29</v>
      </c>
      <c r="BU254" s="250" t="s">
        <v>31</v>
      </c>
      <c r="BV254" s="251"/>
      <c r="BW254" s="252"/>
      <c r="BX254" s="253" t="s">
        <v>29</v>
      </c>
      <c r="BY254" s="255" t="s">
        <v>35</v>
      </c>
      <c r="BZ254" s="257" t="s">
        <v>36</v>
      </c>
      <c r="CA254" s="248" t="s">
        <v>24</v>
      </c>
    </row>
    <row r="255" spans="1:79" s="31" customFormat="1" ht="15.75" customHeight="1" thickBot="1" x14ac:dyDescent="0.3">
      <c r="A255" s="290"/>
      <c r="B255" s="219"/>
      <c r="C255" s="219"/>
      <c r="D255" s="219"/>
      <c r="E255" s="78" t="s">
        <v>32</v>
      </c>
      <c r="F255" s="79" t="s">
        <v>33</v>
      </c>
      <c r="G255" s="80" t="s">
        <v>34</v>
      </c>
      <c r="H255" s="230"/>
      <c r="I255" s="78" t="s">
        <v>32</v>
      </c>
      <c r="J255" s="79" t="s">
        <v>33</v>
      </c>
      <c r="K255" s="80" t="s">
        <v>34</v>
      </c>
      <c r="L255" s="230"/>
      <c r="M255" s="78" t="s">
        <v>32</v>
      </c>
      <c r="N255" s="79" t="s">
        <v>33</v>
      </c>
      <c r="O255" s="80" t="s">
        <v>34</v>
      </c>
      <c r="P255" s="230"/>
      <c r="Q255" s="232"/>
      <c r="R255" s="234"/>
      <c r="S255" s="219"/>
      <c r="T255" s="162"/>
      <c r="U255" s="290"/>
      <c r="V255" s="219"/>
      <c r="W255" s="219"/>
      <c r="X255" s="219"/>
      <c r="Y255" s="78" t="s">
        <v>32</v>
      </c>
      <c r="Z255" s="79" t="s">
        <v>33</v>
      </c>
      <c r="AA255" s="80" t="s">
        <v>34</v>
      </c>
      <c r="AB255" s="230"/>
      <c r="AC255" s="78" t="s">
        <v>32</v>
      </c>
      <c r="AD255" s="79" t="s">
        <v>33</v>
      </c>
      <c r="AE255" s="80" t="s">
        <v>34</v>
      </c>
      <c r="AF255" s="230"/>
      <c r="AG255" s="78" t="s">
        <v>32</v>
      </c>
      <c r="AH255" s="79" t="s">
        <v>33</v>
      </c>
      <c r="AI255" s="80" t="s">
        <v>34</v>
      </c>
      <c r="AJ255" s="230"/>
      <c r="AK255" s="232"/>
      <c r="AL255" s="234"/>
      <c r="AM255" s="219"/>
      <c r="AN255" s="162"/>
      <c r="AO255" s="289"/>
      <c r="AP255" s="249"/>
      <c r="AQ255" s="249"/>
      <c r="AR255" s="249"/>
      <c r="AS255" s="173" t="s">
        <v>32</v>
      </c>
      <c r="AT255" s="174" t="s">
        <v>33</v>
      </c>
      <c r="AU255" s="175" t="s">
        <v>34</v>
      </c>
      <c r="AV255" s="254"/>
      <c r="AW255" s="173" t="s">
        <v>32</v>
      </c>
      <c r="AX255" s="174" t="s">
        <v>33</v>
      </c>
      <c r="AY255" s="175" t="s">
        <v>34</v>
      </c>
      <c r="AZ255" s="254"/>
      <c r="BA255" s="173" t="s">
        <v>32</v>
      </c>
      <c r="BB255" s="174" t="s">
        <v>33</v>
      </c>
      <c r="BC255" s="175" t="s">
        <v>34</v>
      </c>
      <c r="BD255" s="254"/>
      <c r="BE255" s="256"/>
      <c r="BF255" s="258"/>
      <c r="BG255" s="249"/>
      <c r="BH255" s="162"/>
      <c r="BI255" s="289"/>
      <c r="BJ255" s="249"/>
      <c r="BK255" s="249"/>
      <c r="BL255" s="249"/>
      <c r="BM255" s="173" t="s">
        <v>32</v>
      </c>
      <c r="BN255" s="174" t="s">
        <v>33</v>
      </c>
      <c r="BO255" s="175" t="s">
        <v>34</v>
      </c>
      <c r="BP255" s="254"/>
      <c r="BQ255" s="173" t="s">
        <v>32</v>
      </c>
      <c r="BR255" s="174" t="s">
        <v>33</v>
      </c>
      <c r="BS255" s="175" t="s">
        <v>34</v>
      </c>
      <c r="BT255" s="254"/>
      <c r="BU255" s="173" t="s">
        <v>32</v>
      </c>
      <c r="BV255" s="174" t="s">
        <v>33</v>
      </c>
      <c r="BW255" s="175" t="s">
        <v>34</v>
      </c>
      <c r="BX255" s="254"/>
      <c r="BY255" s="256"/>
      <c r="BZ255" s="258"/>
      <c r="CA255" s="249"/>
    </row>
    <row r="256" spans="1:79" s="31" customFormat="1" x14ac:dyDescent="0.25">
      <c r="A256" s="290"/>
      <c r="B256" s="235">
        <v>5</v>
      </c>
      <c r="C256" s="237" t="s">
        <v>9</v>
      </c>
      <c r="D256" s="239">
        <v>5</v>
      </c>
      <c r="E256" s="69">
        <v>10</v>
      </c>
      <c r="F256" s="70">
        <v>4</v>
      </c>
      <c r="G256" s="71">
        <v>8</v>
      </c>
      <c r="H256" s="242">
        <f>E257</f>
        <v>22</v>
      </c>
      <c r="I256" s="72">
        <v>4</v>
      </c>
      <c r="J256" s="70">
        <v>10</v>
      </c>
      <c r="K256" s="70">
        <v>10</v>
      </c>
      <c r="L256" s="242">
        <f>SUM(H256,I257)</f>
        <v>46</v>
      </c>
      <c r="M256" s="72">
        <v>6</v>
      </c>
      <c r="N256" s="70">
        <v>6</v>
      </c>
      <c r="O256" s="70">
        <v>10</v>
      </c>
      <c r="P256" s="242">
        <f>SUM(L256,M257)</f>
        <v>68</v>
      </c>
      <c r="Q256" s="244">
        <f>COUNTIF(E256:G256,"=10")+COUNTIF(I256:K256,"=10")+COUNTIF(M256:O256,"=10")</f>
        <v>4</v>
      </c>
      <c r="R256" s="239">
        <f>COUNTIF(F256:H256,"=8")+COUNTIF(J256:L256,"=8")+COUNTIF(N256:P256,"=8")</f>
        <v>1</v>
      </c>
      <c r="S256" s="218">
        <f>P256</f>
        <v>68</v>
      </c>
      <c r="T256" s="162"/>
      <c r="U256" s="290"/>
      <c r="V256" s="235">
        <v>20</v>
      </c>
      <c r="W256" s="237" t="s">
        <v>60</v>
      </c>
      <c r="X256" s="239">
        <v>5</v>
      </c>
      <c r="Y256" s="69">
        <v>10</v>
      </c>
      <c r="Z256" s="70">
        <v>8</v>
      </c>
      <c r="AA256" s="71">
        <v>10</v>
      </c>
      <c r="AB256" s="242">
        <f>Y257</f>
        <v>28</v>
      </c>
      <c r="AC256" s="72">
        <v>10</v>
      </c>
      <c r="AD256" s="70">
        <v>4</v>
      </c>
      <c r="AE256" s="70">
        <v>10</v>
      </c>
      <c r="AF256" s="242">
        <f>SUM(AB256,AC257)</f>
        <v>52</v>
      </c>
      <c r="AG256" s="72">
        <v>10</v>
      </c>
      <c r="AH256" s="70">
        <v>8</v>
      </c>
      <c r="AI256" s="70">
        <v>0</v>
      </c>
      <c r="AJ256" s="242">
        <f>SUM(AF256,AG257)</f>
        <v>70</v>
      </c>
      <c r="AK256" s="244">
        <f>COUNTIF(Y256:AA256,"=10")+COUNTIF(AC256:AE256,"=10")+COUNTIF(AG256:AI256,"=10")</f>
        <v>5</v>
      </c>
      <c r="AL256" s="239">
        <f>COUNTIF(Z256:AB256,"=8")+COUNTIF(AD256:AF256,"=8")+COUNTIF(AH256:AJ256,"=8")</f>
        <v>2</v>
      </c>
      <c r="AM256" s="218">
        <f>AJ256</f>
        <v>70</v>
      </c>
      <c r="AN256" s="162"/>
      <c r="AO256" s="289"/>
      <c r="AP256" s="261">
        <v>22</v>
      </c>
      <c r="AQ256" s="270" t="s">
        <v>22</v>
      </c>
      <c r="AR256" s="257">
        <v>5</v>
      </c>
      <c r="AS256" s="176">
        <v>6</v>
      </c>
      <c r="AT256" s="177">
        <v>6</v>
      </c>
      <c r="AU256" s="178">
        <v>8</v>
      </c>
      <c r="AV256" s="266">
        <f>AS257</f>
        <v>20</v>
      </c>
      <c r="AW256" s="179">
        <v>8</v>
      </c>
      <c r="AX256" s="177">
        <v>8</v>
      </c>
      <c r="AY256" s="177">
        <v>4</v>
      </c>
      <c r="AZ256" s="266">
        <f>SUM(AV256,AW257)</f>
        <v>40</v>
      </c>
      <c r="BA256" s="179">
        <v>8</v>
      </c>
      <c r="BB256" s="177"/>
      <c r="BC256" s="177">
        <v>10</v>
      </c>
      <c r="BD256" s="266">
        <f>SUM(AZ256,BA257)</f>
        <v>58</v>
      </c>
      <c r="BE256" s="259">
        <f>COUNTIF(AS256:AU256,"=10")+COUNTIF(AW256:AY256,"=10")+COUNTIF(BA256:BC256,"=10")</f>
        <v>1</v>
      </c>
      <c r="BF256" s="257">
        <f>COUNTIF(AT256:AV256,"=8")+COUNTIF(AX256:AZ256,"=8")+COUNTIF(BB256:BD256,"=8")</f>
        <v>2</v>
      </c>
      <c r="BG256" s="248">
        <f>BD256</f>
        <v>58</v>
      </c>
      <c r="BH256" s="162"/>
      <c r="BI256" s="289"/>
      <c r="BJ256" s="261">
        <v>14</v>
      </c>
      <c r="BK256" s="270" t="s">
        <v>57</v>
      </c>
      <c r="BL256" s="257">
        <v>5</v>
      </c>
      <c r="BM256" s="176">
        <v>6</v>
      </c>
      <c r="BN256" s="177">
        <v>8</v>
      </c>
      <c r="BO256" s="178">
        <v>10</v>
      </c>
      <c r="BP256" s="266">
        <f>BM257</f>
        <v>24</v>
      </c>
      <c r="BQ256" s="179">
        <v>8</v>
      </c>
      <c r="BR256" s="177">
        <v>0</v>
      </c>
      <c r="BS256" s="177">
        <v>0</v>
      </c>
      <c r="BT256" s="266">
        <f>SUM(BP256,BQ257)</f>
        <v>32</v>
      </c>
      <c r="BU256" s="179">
        <v>10</v>
      </c>
      <c r="BV256" s="177">
        <v>4</v>
      </c>
      <c r="BW256" s="177">
        <v>8</v>
      </c>
      <c r="BX256" s="266">
        <f>SUM(BT256,BU257)</f>
        <v>54</v>
      </c>
      <c r="BY256" s="259">
        <f>COUNTIF(BM256:BO256,"=10")+COUNTIF(BQ256:BS256,"=10")+COUNTIF(BU256:BW256,"=10")</f>
        <v>2</v>
      </c>
      <c r="BZ256" s="257">
        <f>COUNTIF(BN256:BP256,"=8")+COUNTIF(BR256:BT256,"=8")+COUNTIF(BV256:BX256,"=8")</f>
        <v>2</v>
      </c>
      <c r="CA256" s="248">
        <f>BX256</f>
        <v>54</v>
      </c>
    </row>
    <row r="257" spans="1:79" s="31" customFormat="1" ht="15.75" thickBot="1" x14ac:dyDescent="0.3">
      <c r="A257" s="290"/>
      <c r="B257" s="236"/>
      <c r="C257" s="238"/>
      <c r="D257" s="240"/>
      <c r="E257" s="220">
        <f>SUM(E256:G256)</f>
        <v>22</v>
      </c>
      <c r="F257" s="220"/>
      <c r="G257" s="221"/>
      <c r="H257" s="243"/>
      <c r="I257" s="222">
        <f>SUM(I256:K256)</f>
        <v>24</v>
      </c>
      <c r="J257" s="220"/>
      <c r="K257" s="221"/>
      <c r="L257" s="243"/>
      <c r="M257" s="222">
        <f>SUM(M256:O256)</f>
        <v>22</v>
      </c>
      <c r="N257" s="220"/>
      <c r="O257" s="221"/>
      <c r="P257" s="243"/>
      <c r="Q257" s="245"/>
      <c r="R257" s="241"/>
      <c r="S257" s="219"/>
      <c r="T257" s="162"/>
      <c r="U257" s="290"/>
      <c r="V257" s="236"/>
      <c r="W257" s="238"/>
      <c r="X257" s="240"/>
      <c r="Y257" s="220">
        <f>SUM(Y256:AA256)</f>
        <v>28</v>
      </c>
      <c r="Z257" s="220"/>
      <c r="AA257" s="221"/>
      <c r="AB257" s="243"/>
      <c r="AC257" s="222">
        <f>SUM(AC256:AE256)</f>
        <v>24</v>
      </c>
      <c r="AD257" s="220"/>
      <c r="AE257" s="221"/>
      <c r="AF257" s="243"/>
      <c r="AG257" s="222">
        <f>SUM(AG256:AI256)</f>
        <v>18</v>
      </c>
      <c r="AH257" s="220"/>
      <c r="AI257" s="221"/>
      <c r="AJ257" s="243"/>
      <c r="AK257" s="245"/>
      <c r="AL257" s="241"/>
      <c r="AM257" s="219"/>
      <c r="AN257" s="162"/>
      <c r="AO257" s="289"/>
      <c r="AP257" s="262"/>
      <c r="AQ257" s="264"/>
      <c r="AR257" s="265"/>
      <c r="AS257" s="223">
        <f>SUM(AS256:AU256)</f>
        <v>20</v>
      </c>
      <c r="AT257" s="223"/>
      <c r="AU257" s="224"/>
      <c r="AV257" s="267"/>
      <c r="AW257" s="225">
        <f>SUM(AW256:AY256)</f>
        <v>20</v>
      </c>
      <c r="AX257" s="223"/>
      <c r="AY257" s="224"/>
      <c r="AZ257" s="267"/>
      <c r="BA257" s="225">
        <f>SUM(BA256:BC256)</f>
        <v>18</v>
      </c>
      <c r="BB257" s="223"/>
      <c r="BC257" s="224"/>
      <c r="BD257" s="267"/>
      <c r="BE257" s="260"/>
      <c r="BF257" s="258"/>
      <c r="BG257" s="249"/>
      <c r="BH257" s="162"/>
      <c r="BI257" s="289"/>
      <c r="BJ257" s="262"/>
      <c r="BK257" s="264"/>
      <c r="BL257" s="265"/>
      <c r="BM257" s="223">
        <f>SUM(BM256:BO256)</f>
        <v>24</v>
      </c>
      <c r="BN257" s="223"/>
      <c r="BO257" s="224"/>
      <c r="BP257" s="267"/>
      <c r="BQ257" s="225">
        <f>SUM(BQ256:BS256)</f>
        <v>8</v>
      </c>
      <c r="BR257" s="223"/>
      <c r="BS257" s="224"/>
      <c r="BT257" s="267"/>
      <c r="BU257" s="225">
        <f>SUM(BU256:BW256)</f>
        <v>22</v>
      </c>
      <c r="BV257" s="223"/>
      <c r="BW257" s="224"/>
      <c r="BX257" s="267"/>
      <c r="BY257" s="260"/>
      <c r="BZ257" s="258"/>
      <c r="CA257" s="249"/>
    </row>
    <row r="258" spans="1:79" s="31" customFormat="1" x14ac:dyDescent="0.25">
      <c r="A258" s="290"/>
      <c r="B258" s="246">
        <v>3</v>
      </c>
      <c r="C258" s="247" t="s">
        <v>44</v>
      </c>
      <c r="D258" s="240"/>
      <c r="E258" s="73">
        <v>6</v>
      </c>
      <c r="F258" s="74"/>
      <c r="G258" s="75">
        <v>4</v>
      </c>
      <c r="H258" s="242">
        <f>E259</f>
        <v>10</v>
      </c>
      <c r="I258" s="76">
        <v>10</v>
      </c>
      <c r="J258" s="74">
        <v>10</v>
      </c>
      <c r="K258" s="74">
        <v>10</v>
      </c>
      <c r="L258" s="242">
        <f>SUM(H258,I259)</f>
        <v>40</v>
      </c>
      <c r="M258" s="76">
        <v>6</v>
      </c>
      <c r="N258" s="74">
        <v>6</v>
      </c>
      <c r="O258" s="74">
        <v>10</v>
      </c>
      <c r="P258" s="242">
        <f>SUM(L258,M259)</f>
        <v>62</v>
      </c>
      <c r="Q258" s="244">
        <f>COUNTIF(E258:G258,"=10")+COUNTIF(I258:K258,"=10")+COUNTIF(M258:O258,"=10")</f>
        <v>4</v>
      </c>
      <c r="R258" s="239">
        <f>COUNTIF(F258:H258,"=8")+COUNTIF(J258:L258,"=8")+COUNTIF(N258:P258,"=8")</f>
        <v>0</v>
      </c>
      <c r="S258" s="218">
        <f>P258</f>
        <v>62</v>
      </c>
      <c r="T258" s="162"/>
      <c r="U258" s="290"/>
      <c r="V258" s="246">
        <v>4</v>
      </c>
      <c r="W258" s="247" t="s">
        <v>72</v>
      </c>
      <c r="X258" s="240"/>
      <c r="Y258" s="73">
        <v>0</v>
      </c>
      <c r="Z258" s="74">
        <v>6</v>
      </c>
      <c r="AA258" s="75">
        <v>0</v>
      </c>
      <c r="AB258" s="242">
        <f>Y259</f>
        <v>6</v>
      </c>
      <c r="AC258" s="76">
        <v>10</v>
      </c>
      <c r="AD258" s="74">
        <v>0</v>
      </c>
      <c r="AE258" s="74">
        <v>0</v>
      </c>
      <c r="AF258" s="242">
        <f>SUM(AB258,AC259)</f>
        <v>16</v>
      </c>
      <c r="AG258" s="76">
        <v>8</v>
      </c>
      <c r="AH258" s="74">
        <v>0</v>
      </c>
      <c r="AI258" s="74">
        <v>0</v>
      </c>
      <c r="AJ258" s="242">
        <f>SUM(AF258,AG259)</f>
        <v>24</v>
      </c>
      <c r="AK258" s="244">
        <f>COUNTIF(Y258:AA258,"=10")+COUNTIF(AC258:AE258,"=10")+COUNTIF(AG258:AI258,"=10")</f>
        <v>1</v>
      </c>
      <c r="AL258" s="239">
        <f>COUNTIF(Z258:AB258,"=8")+COUNTIF(AD258:AF258,"=8")+COUNTIF(AH258:AJ258,"=8")</f>
        <v>0</v>
      </c>
      <c r="AM258" s="218">
        <f>AJ258</f>
        <v>24</v>
      </c>
      <c r="AN258" s="162"/>
      <c r="AO258" s="289"/>
      <c r="AP258" s="268">
        <v>5</v>
      </c>
      <c r="AQ258" s="269" t="s">
        <v>9</v>
      </c>
      <c r="AR258" s="265"/>
      <c r="AS258" s="180">
        <v>8</v>
      </c>
      <c r="AT258" s="181">
        <v>8</v>
      </c>
      <c r="AU258" s="182">
        <v>10</v>
      </c>
      <c r="AV258" s="266">
        <f>AS259</f>
        <v>26</v>
      </c>
      <c r="AW258" s="183">
        <v>8</v>
      </c>
      <c r="AX258" s="181">
        <v>10</v>
      </c>
      <c r="AY258" s="181">
        <v>4</v>
      </c>
      <c r="AZ258" s="266">
        <f>SUM(AV258,AW259)</f>
        <v>48</v>
      </c>
      <c r="BA258" s="183">
        <v>10</v>
      </c>
      <c r="BB258" s="181">
        <v>10</v>
      </c>
      <c r="BC258" s="181">
        <v>4</v>
      </c>
      <c r="BD258" s="266">
        <f>SUM(AZ258,BA259)</f>
        <v>72</v>
      </c>
      <c r="BE258" s="259">
        <f>COUNTIF(AS258:AU258,"=10")+COUNTIF(AW258:AY258,"=10")+COUNTIF(BA258:BC258,"=10")</f>
        <v>4</v>
      </c>
      <c r="BF258" s="257">
        <f>COUNTIF(AT258:AV258,"=8")+COUNTIF(AX258:AZ258,"=8")+COUNTIF(BB258:BD258,"=8")</f>
        <v>1</v>
      </c>
      <c r="BG258" s="248">
        <f>BD258</f>
        <v>72</v>
      </c>
      <c r="BH258" s="162"/>
      <c r="BI258" s="289"/>
      <c r="BJ258" s="268">
        <v>23</v>
      </c>
      <c r="BK258" s="269" t="s">
        <v>23</v>
      </c>
      <c r="BL258" s="265"/>
      <c r="BM258" s="180">
        <v>6</v>
      </c>
      <c r="BN258" s="181">
        <v>0</v>
      </c>
      <c r="BO258" s="182">
        <v>0</v>
      </c>
      <c r="BP258" s="266">
        <f>BM259</f>
        <v>6</v>
      </c>
      <c r="BQ258" s="183">
        <v>6</v>
      </c>
      <c r="BR258" s="181">
        <v>6</v>
      </c>
      <c r="BS258" s="181">
        <v>6</v>
      </c>
      <c r="BT258" s="266">
        <f>SUM(BP258,BQ259)</f>
        <v>24</v>
      </c>
      <c r="BU258" s="183">
        <v>6</v>
      </c>
      <c r="BV258" s="181">
        <v>0</v>
      </c>
      <c r="BW258" s="181">
        <v>0</v>
      </c>
      <c r="BX258" s="266">
        <f>SUM(BT258,BU259)</f>
        <v>30</v>
      </c>
      <c r="BY258" s="259">
        <f>COUNTIF(BM258:BO258,"=10")+COUNTIF(BQ258:BS258,"=10")+COUNTIF(BU258:BW258,"=10")</f>
        <v>0</v>
      </c>
      <c r="BZ258" s="257">
        <f>COUNTIF(BN258:BP258,"=8")+COUNTIF(BR258:BT258,"=8")+COUNTIF(BV258:BX258,"=8")</f>
        <v>0</v>
      </c>
      <c r="CA258" s="248">
        <f>BX258</f>
        <v>30</v>
      </c>
    </row>
    <row r="259" spans="1:79" s="31" customFormat="1" ht="15.75" thickBot="1" x14ac:dyDescent="0.3">
      <c r="A259" s="290"/>
      <c r="B259" s="236"/>
      <c r="C259" s="238"/>
      <c r="D259" s="241"/>
      <c r="E259" s="220">
        <f>SUM(E258:G258)</f>
        <v>10</v>
      </c>
      <c r="F259" s="220"/>
      <c r="G259" s="221"/>
      <c r="H259" s="243"/>
      <c r="I259" s="222">
        <f>SUM(I258:K258)</f>
        <v>30</v>
      </c>
      <c r="J259" s="220"/>
      <c r="K259" s="221"/>
      <c r="L259" s="243"/>
      <c r="M259" s="222">
        <f>SUM(M258:O258)</f>
        <v>22</v>
      </c>
      <c r="N259" s="220"/>
      <c r="O259" s="221"/>
      <c r="P259" s="243"/>
      <c r="Q259" s="245"/>
      <c r="R259" s="241"/>
      <c r="S259" s="219"/>
      <c r="T259" s="162"/>
      <c r="U259" s="290"/>
      <c r="V259" s="236"/>
      <c r="W259" s="238"/>
      <c r="X259" s="241"/>
      <c r="Y259" s="220">
        <f>SUM(Y258:AA258)</f>
        <v>6</v>
      </c>
      <c r="Z259" s="220"/>
      <c r="AA259" s="221"/>
      <c r="AB259" s="243"/>
      <c r="AC259" s="222">
        <f>SUM(AC258:AE258)</f>
        <v>10</v>
      </c>
      <c r="AD259" s="220"/>
      <c r="AE259" s="221"/>
      <c r="AF259" s="243"/>
      <c r="AG259" s="222">
        <f>SUM(AG258:AI258)</f>
        <v>8</v>
      </c>
      <c r="AH259" s="220"/>
      <c r="AI259" s="221"/>
      <c r="AJ259" s="243"/>
      <c r="AK259" s="245"/>
      <c r="AL259" s="241"/>
      <c r="AM259" s="219"/>
      <c r="AN259" s="162"/>
      <c r="AO259" s="289"/>
      <c r="AP259" s="262"/>
      <c r="AQ259" s="264"/>
      <c r="AR259" s="258"/>
      <c r="AS259" s="223">
        <f>SUM(AS258:AU258)</f>
        <v>26</v>
      </c>
      <c r="AT259" s="223"/>
      <c r="AU259" s="224"/>
      <c r="AV259" s="267"/>
      <c r="AW259" s="225">
        <f>SUM(AW258:AY258)</f>
        <v>22</v>
      </c>
      <c r="AX259" s="223"/>
      <c r="AY259" s="224"/>
      <c r="AZ259" s="267"/>
      <c r="BA259" s="225">
        <f>SUM(BA258:BC258)</f>
        <v>24</v>
      </c>
      <c r="BB259" s="223"/>
      <c r="BC259" s="224"/>
      <c r="BD259" s="267"/>
      <c r="BE259" s="260"/>
      <c r="BF259" s="258"/>
      <c r="BG259" s="249"/>
      <c r="BH259" s="162"/>
      <c r="BI259" s="289"/>
      <c r="BJ259" s="262"/>
      <c r="BK259" s="264"/>
      <c r="BL259" s="258"/>
      <c r="BM259" s="223">
        <f>SUM(BM258:BO258)</f>
        <v>6</v>
      </c>
      <c r="BN259" s="223"/>
      <c r="BO259" s="224"/>
      <c r="BP259" s="267"/>
      <c r="BQ259" s="225">
        <f>SUM(BQ258:BS258)</f>
        <v>18</v>
      </c>
      <c r="BR259" s="223"/>
      <c r="BS259" s="224"/>
      <c r="BT259" s="267"/>
      <c r="BU259" s="225">
        <f>SUM(BU258:BW258)</f>
        <v>6</v>
      </c>
      <c r="BV259" s="223"/>
      <c r="BW259" s="224"/>
      <c r="BX259" s="267"/>
      <c r="BY259" s="260"/>
      <c r="BZ259" s="258"/>
      <c r="CA259" s="249"/>
    </row>
    <row r="260" spans="1:79" s="31" customFormat="1" ht="15.75" thickBot="1" x14ac:dyDescent="0.3">
      <c r="A260" s="290"/>
      <c r="T260" s="77"/>
      <c r="U260" s="290"/>
      <c r="AN260" s="77"/>
      <c r="AO260" s="289"/>
      <c r="AP260" s="184"/>
      <c r="AQ260" s="184"/>
      <c r="AR260" s="184"/>
      <c r="AS260" s="184"/>
      <c r="AT260" s="184"/>
      <c r="AU260" s="184"/>
      <c r="AV260" s="184"/>
      <c r="AW260" s="184"/>
      <c r="AX260" s="184"/>
      <c r="AY260" s="184"/>
      <c r="AZ260" s="184"/>
      <c r="BA260" s="184"/>
      <c r="BB260" s="184"/>
      <c r="BC260" s="184"/>
      <c r="BD260" s="184"/>
      <c r="BE260" s="184"/>
      <c r="BF260" s="184"/>
      <c r="BG260" s="184"/>
      <c r="BH260" s="59"/>
      <c r="BI260" s="289"/>
      <c r="BJ260" s="184"/>
      <c r="BK260" s="184"/>
      <c r="BL260" s="184"/>
      <c r="BM260" s="184"/>
      <c r="BN260" s="184"/>
      <c r="BO260" s="184"/>
      <c r="BP260" s="184"/>
      <c r="BQ260" s="184"/>
      <c r="BR260" s="184"/>
      <c r="BS260" s="184"/>
      <c r="BT260" s="184"/>
      <c r="BU260" s="184"/>
      <c r="BV260" s="184"/>
      <c r="BW260" s="184"/>
      <c r="BX260" s="184"/>
      <c r="BY260" s="184"/>
      <c r="BZ260" s="184"/>
      <c r="CA260" s="184"/>
    </row>
    <row r="261" spans="1:79" s="31" customFormat="1" ht="15" customHeight="1" x14ac:dyDescent="0.25">
      <c r="A261" s="290"/>
      <c r="B261" s="274" t="s">
        <v>0</v>
      </c>
      <c r="C261" s="274" t="s">
        <v>1</v>
      </c>
      <c r="D261" s="274" t="s">
        <v>27</v>
      </c>
      <c r="E261" s="276" t="s">
        <v>28</v>
      </c>
      <c r="F261" s="277"/>
      <c r="G261" s="278"/>
      <c r="H261" s="279" t="s">
        <v>29</v>
      </c>
      <c r="I261" s="276" t="s">
        <v>30</v>
      </c>
      <c r="J261" s="277"/>
      <c r="K261" s="278"/>
      <c r="L261" s="279" t="s">
        <v>29</v>
      </c>
      <c r="M261" s="276" t="s">
        <v>31</v>
      </c>
      <c r="N261" s="277"/>
      <c r="O261" s="278"/>
      <c r="P261" s="279" t="s">
        <v>29</v>
      </c>
      <c r="Q261" s="231" t="s">
        <v>35</v>
      </c>
      <c r="R261" s="233" t="s">
        <v>36</v>
      </c>
      <c r="S261" s="274" t="s">
        <v>24</v>
      </c>
      <c r="T261" s="162"/>
      <c r="U261" s="290"/>
      <c r="V261" s="274" t="s">
        <v>0</v>
      </c>
      <c r="W261" s="274" t="s">
        <v>1</v>
      </c>
      <c r="X261" s="274" t="s">
        <v>27</v>
      </c>
      <c r="Y261" s="276" t="s">
        <v>28</v>
      </c>
      <c r="Z261" s="277"/>
      <c r="AA261" s="278"/>
      <c r="AB261" s="279" t="s">
        <v>29</v>
      </c>
      <c r="AC261" s="276" t="s">
        <v>30</v>
      </c>
      <c r="AD261" s="277"/>
      <c r="AE261" s="278"/>
      <c r="AF261" s="279" t="s">
        <v>29</v>
      </c>
      <c r="AG261" s="276" t="s">
        <v>31</v>
      </c>
      <c r="AH261" s="277"/>
      <c r="AI261" s="278"/>
      <c r="AJ261" s="279" t="s">
        <v>29</v>
      </c>
      <c r="AK261" s="231" t="s">
        <v>35</v>
      </c>
      <c r="AL261" s="233" t="s">
        <v>36</v>
      </c>
      <c r="AM261" s="274" t="s">
        <v>24</v>
      </c>
      <c r="AN261" s="162"/>
      <c r="AO261" s="289"/>
      <c r="AP261" s="248" t="s">
        <v>0</v>
      </c>
      <c r="AQ261" s="248" t="s">
        <v>1</v>
      </c>
      <c r="AR261" s="248" t="s">
        <v>27</v>
      </c>
      <c r="AS261" s="250" t="s">
        <v>28</v>
      </c>
      <c r="AT261" s="251"/>
      <c r="AU261" s="252"/>
      <c r="AV261" s="253" t="s">
        <v>29</v>
      </c>
      <c r="AW261" s="250" t="s">
        <v>30</v>
      </c>
      <c r="AX261" s="251"/>
      <c r="AY261" s="252"/>
      <c r="AZ261" s="253" t="s">
        <v>29</v>
      </c>
      <c r="BA261" s="250" t="s">
        <v>31</v>
      </c>
      <c r="BB261" s="251"/>
      <c r="BC261" s="252"/>
      <c r="BD261" s="253" t="s">
        <v>29</v>
      </c>
      <c r="BE261" s="255" t="s">
        <v>35</v>
      </c>
      <c r="BF261" s="257" t="s">
        <v>36</v>
      </c>
      <c r="BG261" s="248" t="s">
        <v>24</v>
      </c>
      <c r="BH261" s="158"/>
      <c r="BI261" s="289"/>
      <c r="BJ261" s="248" t="s">
        <v>0</v>
      </c>
      <c r="BK261" s="248" t="s">
        <v>1</v>
      </c>
      <c r="BL261" s="248" t="s">
        <v>27</v>
      </c>
      <c r="BM261" s="250" t="s">
        <v>28</v>
      </c>
      <c r="BN261" s="251"/>
      <c r="BO261" s="252"/>
      <c r="BP261" s="253" t="s">
        <v>29</v>
      </c>
      <c r="BQ261" s="250" t="s">
        <v>30</v>
      </c>
      <c r="BR261" s="251"/>
      <c r="BS261" s="252"/>
      <c r="BT261" s="253" t="s">
        <v>29</v>
      </c>
      <c r="BU261" s="250" t="s">
        <v>31</v>
      </c>
      <c r="BV261" s="251"/>
      <c r="BW261" s="252"/>
      <c r="BX261" s="253" t="s">
        <v>29</v>
      </c>
      <c r="BY261" s="255" t="s">
        <v>35</v>
      </c>
      <c r="BZ261" s="257" t="s">
        <v>36</v>
      </c>
      <c r="CA261" s="248" t="s">
        <v>24</v>
      </c>
    </row>
    <row r="262" spans="1:79" s="31" customFormat="1" ht="15.75" customHeight="1" thickBot="1" x14ac:dyDescent="0.3">
      <c r="A262" s="290"/>
      <c r="B262" s="275"/>
      <c r="C262" s="275"/>
      <c r="D262" s="275"/>
      <c r="E262" s="66" t="s">
        <v>32</v>
      </c>
      <c r="F262" s="67" t="s">
        <v>33</v>
      </c>
      <c r="G262" s="68" t="s">
        <v>34</v>
      </c>
      <c r="H262" s="280"/>
      <c r="I262" s="66" t="s">
        <v>32</v>
      </c>
      <c r="J262" s="67" t="s">
        <v>33</v>
      </c>
      <c r="K262" s="68" t="s">
        <v>34</v>
      </c>
      <c r="L262" s="280"/>
      <c r="M262" s="66" t="s">
        <v>32</v>
      </c>
      <c r="N262" s="67" t="s">
        <v>33</v>
      </c>
      <c r="O262" s="68" t="s">
        <v>34</v>
      </c>
      <c r="P262" s="280"/>
      <c r="Q262" s="232"/>
      <c r="R262" s="234"/>
      <c r="S262" s="275"/>
      <c r="T262" s="162"/>
      <c r="U262" s="290"/>
      <c r="V262" s="275"/>
      <c r="W262" s="275"/>
      <c r="X262" s="275"/>
      <c r="Y262" s="66" t="s">
        <v>32</v>
      </c>
      <c r="Z262" s="67" t="s">
        <v>33</v>
      </c>
      <c r="AA262" s="68" t="s">
        <v>34</v>
      </c>
      <c r="AB262" s="280"/>
      <c r="AC262" s="66" t="s">
        <v>32</v>
      </c>
      <c r="AD262" s="67" t="s">
        <v>33</v>
      </c>
      <c r="AE262" s="68" t="s">
        <v>34</v>
      </c>
      <c r="AF262" s="280"/>
      <c r="AG262" s="66" t="s">
        <v>32</v>
      </c>
      <c r="AH262" s="67" t="s">
        <v>33</v>
      </c>
      <c r="AI262" s="68" t="s">
        <v>34</v>
      </c>
      <c r="AJ262" s="280"/>
      <c r="AK262" s="232"/>
      <c r="AL262" s="234"/>
      <c r="AM262" s="275"/>
      <c r="AN262" s="162"/>
      <c r="AO262" s="289"/>
      <c r="AP262" s="249"/>
      <c r="AQ262" s="249"/>
      <c r="AR262" s="249"/>
      <c r="AS262" s="173" t="s">
        <v>32</v>
      </c>
      <c r="AT262" s="174" t="s">
        <v>33</v>
      </c>
      <c r="AU262" s="175" t="s">
        <v>34</v>
      </c>
      <c r="AV262" s="254"/>
      <c r="AW262" s="173" t="s">
        <v>32</v>
      </c>
      <c r="AX262" s="174" t="s">
        <v>33</v>
      </c>
      <c r="AY262" s="175" t="s">
        <v>34</v>
      </c>
      <c r="AZ262" s="254"/>
      <c r="BA262" s="173" t="s">
        <v>32</v>
      </c>
      <c r="BB262" s="174" t="s">
        <v>33</v>
      </c>
      <c r="BC262" s="175" t="s">
        <v>34</v>
      </c>
      <c r="BD262" s="254"/>
      <c r="BE262" s="256"/>
      <c r="BF262" s="258"/>
      <c r="BG262" s="249"/>
      <c r="BH262" s="158"/>
      <c r="BI262" s="289"/>
      <c r="BJ262" s="249"/>
      <c r="BK262" s="249"/>
      <c r="BL262" s="249"/>
      <c r="BM262" s="173" t="s">
        <v>32</v>
      </c>
      <c r="BN262" s="174" t="s">
        <v>33</v>
      </c>
      <c r="BO262" s="175" t="s">
        <v>34</v>
      </c>
      <c r="BP262" s="254"/>
      <c r="BQ262" s="173" t="s">
        <v>32</v>
      </c>
      <c r="BR262" s="174" t="s">
        <v>33</v>
      </c>
      <c r="BS262" s="175" t="s">
        <v>34</v>
      </c>
      <c r="BT262" s="254"/>
      <c r="BU262" s="173" t="s">
        <v>32</v>
      </c>
      <c r="BV262" s="174" t="s">
        <v>33</v>
      </c>
      <c r="BW262" s="175" t="s">
        <v>34</v>
      </c>
      <c r="BX262" s="254"/>
      <c r="BY262" s="256"/>
      <c r="BZ262" s="258"/>
      <c r="CA262" s="249"/>
    </row>
    <row r="263" spans="1:79" s="31" customFormat="1" x14ac:dyDescent="0.25">
      <c r="A263" s="290"/>
      <c r="B263" s="235">
        <v>8</v>
      </c>
      <c r="C263" s="273" t="s">
        <v>52</v>
      </c>
      <c r="D263" s="239">
        <v>7</v>
      </c>
      <c r="E263" s="69">
        <v>0</v>
      </c>
      <c r="F263" s="70">
        <v>4</v>
      </c>
      <c r="G263" s="71">
        <v>0</v>
      </c>
      <c r="H263" s="242">
        <f>E264</f>
        <v>4</v>
      </c>
      <c r="I263" s="72">
        <v>6</v>
      </c>
      <c r="J263" s="70">
        <v>10</v>
      </c>
      <c r="K263" s="70">
        <v>0</v>
      </c>
      <c r="L263" s="242">
        <f>SUM(H263,I264)</f>
        <v>20</v>
      </c>
      <c r="M263" s="72">
        <v>8</v>
      </c>
      <c r="N263" s="70">
        <v>0</v>
      </c>
      <c r="O263" s="70">
        <v>0</v>
      </c>
      <c r="P263" s="242">
        <f>SUM(L263,M264)</f>
        <v>28</v>
      </c>
      <c r="Q263" s="244">
        <f>COUNTIF(E263:G263,"=10")+COUNTIF(I263:K263,"=10")+COUNTIF(M263:O263,"=10")</f>
        <v>1</v>
      </c>
      <c r="R263" s="244">
        <f>COUNTIF(E263:G263,"=8")+COUNTIF(I263:K263,"=8")+COUNTIF(M263:O263,"=8")</f>
        <v>1</v>
      </c>
      <c r="S263" s="218">
        <f>P263</f>
        <v>28</v>
      </c>
      <c r="T263" s="162"/>
      <c r="U263" s="290"/>
      <c r="V263" s="235">
        <v>9</v>
      </c>
      <c r="W263" s="273" t="s">
        <v>75</v>
      </c>
      <c r="X263" s="239">
        <v>3</v>
      </c>
      <c r="Y263" s="69">
        <v>8</v>
      </c>
      <c r="Z263" s="70">
        <v>8</v>
      </c>
      <c r="AA263" s="71">
        <v>8</v>
      </c>
      <c r="AB263" s="242">
        <f>Y264</f>
        <v>24</v>
      </c>
      <c r="AC263" s="72">
        <v>10</v>
      </c>
      <c r="AD263" s="70">
        <v>10</v>
      </c>
      <c r="AE263" s="70">
        <v>8</v>
      </c>
      <c r="AF263" s="242">
        <f>SUM(AB263,AC264)</f>
        <v>52</v>
      </c>
      <c r="AG263" s="72">
        <v>10</v>
      </c>
      <c r="AH263" s="70">
        <v>8</v>
      </c>
      <c r="AI263" s="70">
        <v>8</v>
      </c>
      <c r="AJ263" s="242">
        <f>SUM(AF263,AG264)</f>
        <v>78</v>
      </c>
      <c r="AK263" s="244">
        <f>COUNTIF(Y263:AA263,"=10")+COUNTIF(AC263:AE263,"=10")+COUNTIF(AG263:AI263,"=10")</f>
        <v>3</v>
      </c>
      <c r="AL263" s="244">
        <f>COUNTIF(Y263:AA263,"=8")+COUNTIF(AC263:AE263,"=8")+COUNTIF(AG263:AI263,"=8")</f>
        <v>6</v>
      </c>
      <c r="AM263" s="218">
        <f>AJ263</f>
        <v>78</v>
      </c>
      <c r="AN263" s="162"/>
      <c r="AO263" s="289"/>
      <c r="AP263" s="261">
        <v>20</v>
      </c>
      <c r="AQ263" s="263" t="s">
        <v>60</v>
      </c>
      <c r="AR263" s="257">
        <v>7</v>
      </c>
      <c r="AS263" s="176">
        <v>6</v>
      </c>
      <c r="AT263" s="177">
        <v>4</v>
      </c>
      <c r="AU263" s="178">
        <v>10</v>
      </c>
      <c r="AV263" s="266">
        <f>AS264</f>
        <v>20</v>
      </c>
      <c r="AW263" s="179"/>
      <c r="AX263" s="177">
        <v>8</v>
      </c>
      <c r="AY263" s="177">
        <v>6</v>
      </c>
      <c r="AZ263" s="266">
        <f>SUM(AV263,AW264)</f>
        <v>34</v>
      </c>
      <c r="BA263" s="179">
        <v>4</v>
      </c>
      <c r="BB263" s="177">
        <v>8</v>
      </c>
      <c r="BC263" s="177">
        <v>10</v>
      </c>
      <c r="BD263" s="266">
        <f>SUM(AZ263,BA264)</f>
        <v>56</v>
      </c>
      <c r="BE263" s="259">
        <f>COUNTIF(AS263:AU263,"=10")+COUNTIF(AW263:AY263,"=10")+COUNTIF(BA263:BC263,"=10")</f>
        <v>2</v>
      </c>
      <c r="BF263" s="259">
        <f>COUNTIF(AS263:AU263,"=8")+COUNTIF(AW263:AY263,"=8")+COUNTIF(BA263:BC263,"=8")</f>
        <v>2</v>
      </c>
      <c r="BG263" s="248">
        <f>BD263</f>
        <v>56</v>
      </c>
      <c r="BH263" s="162"/>
      <c r="BI263" s="289"/>
      <c r="BJ263" s="261">
        <v>13</v>
      </c>
      <c r="BK263" s="263" t="s">
        <v>37</v>
      </c>
      <c r="BL263" s="257">
        <v>5</v>
      </c>
      <c r="BM263" s="176">
        <v>4</v>
      </c>
      <c r="BN263" s="177">
        <v>6</v>
      </c>
      <c r="BO263" s="178">
        <v>8</v>
      </c>
      <c r="BP263" s="266">
        <f>BM264</f>
        <v>18</v>
      </c>
      <c r="BQ263" s="179">
        <v>8</v>
      </c>
      <c r="BR263" s="177">
        <v>8</v>
      </c>
      <c r="BS263" s="177">
        <v>0</v>
      </c>
      <c r="BT263" s="266">
        <f>SUM(BP263,BQ264)</f>
        <v>34</v>
      </c>
      <c r="BU263" s="179">
        <v>10</v>
      </c>
      <c r="BV263" s="177">
        <v>0</v>
      </c>
      <c r="BW263" s="177">
        <v>0</v>
      </c>
      <c r="BX263" s="266">
        <f>SUM(BT263,BU264)</f>
        <v>44</v>
      </c>
      <c r="BY263" s="259">
        <f>COUNTIF(BM263:BO263,"=10")+COUNTIF(BQ263:BS263,"=10")+COUNTIF(BU263:BW263,"=10")</f>
        <v>1</v>
      </c>
      <c r="BZ263" s="259">
        <f>COUNTIF(BN263:BP263,"=8")+COUNTIF(BR263:BT263,"=8")+COUNTIF(BV263:BX263,"=8")</f>
        <v>2</v>
      </c>
      <c r="CA263" s="248">
        <f>BX263</f>
        <v>44</v>
      </c>
    </row>
    <row r="264" spans="1:79" s="31" customFormat="1" ht="15.75" thickBot="1" x14ac:dyDescent="0.3">
      <c r="A264" s="290"/>
      <c r="B264" s="236"/>
      <c r="C264" s="238"/>
      <c r="D264" s="240"/>
      <c r="E264" s="220">
        <f>SUM(E263:G263)</f>
        <v>4</v>
      </c>
      <c r="F264" s="220"/>
      <c r="G264" s="221"/>
      <c r="H264" s="243"/>
      <c r="I264" s="222">
        <f>SUM(I263:K263)</f>
        <v>16</v>
      </c>
      <c r="J264" s="220"/>
      <c r="K264" s="221"/>
      <c r="L264" s="243"/>
      <c r="M264" s="222">
        <f>SUM(M263:O263)</f>
        <v>8</v>
      </c>
      <c r="N264" s="220"/>
      <c r="O264" s="221"/>
      <c r="P264" s="243"/>
      <c r="Q264" s="245"/>
      <c r="R264" s="245"/>
      <c r="S264" s="219"/>
      <c r="T264" s="162"/>
      <c r="U264" s="290"/>
      <c r="V264" s="236"/>
      <c r="W264" s="238"/>
      <c r="X264" s="240"/>
      <c r="Y264" s="220">
        <f>SUM(Y263:AA263)</f>
        <v>24</v>
      </c>
      <c r="Z264" s="220"/>
      <c r="AA264" s="221"/>
      <c r="AB264" s="243"/>
      <c r="AC264" s="222">
        <f>SUM(AC263:AE263)</f>
        <v>28</v>
      </c>
      <c r="AD264" s="220"/>
      <c r="AE264" s="221"/>
      <c r="AF264" s="243"/>
      <c r="AG264" s="222">
        <f>SUM(AG263:AI263)</f>
        <v>26</v>
      </c>
      <c r="AH264" s="220"/>
      <c r="AI264" s="221"/>
      <c r="AJ264" s="243"/>
      <c r="AK264" s="245"/>
      <c r="AL264" s="245"/>
      <c r="AM264" s="219"/>
      <c r="AN264" s="162"/>
      <c r="AO264" s="289"/>
      <c r="AP264" s="262"/>
      <c r="AQ264" s="264"/>
      <c r="AR264" s="265"/>
      <c r="AS264" s="223">
        <f>SUM(AS263:AU263)</f>
        <v>20</v>
      </c>
      <c r="AT264" s="223"/>
      <c r="AU264" s="224"/>
      <c r="AV264" s="267"/>
      <c r="AW264" s="225">
        <f>SUM(AW263:AY263)</f>
        <v>14</v>
      </c>
      <c r="AX264" s="223"/>
      <c r="AY264" s="224"/>
      <c r="AZ264" s="267"/>
      <c r="BA264" s="225">
        <f>SUM(BA263:BC263)</f>
        <v>22</v>
      </c>
      <c r="BB264" s="223"/>
      <c r="BC264" s="224"/>
      <c r="BD264" s="267"/>
      <c r="BE264" s="260"/>
      <c r="BF264" s="260"/>
      <c r="BG264" s="249"/>
      <c r="BH264" s="162"/>
      <c r="BI264" s="289"/>
      <c r="BJ264" s="262"/>
      <c r="BK264" s="264"/>
      <c r="BL264" s="265"/>
      <c r="BM264" s="223">
        <f>SUM(BM263:BO263)</f>
        <v>18</v>
      </c>
      <c r="BN264" s="223"/>
      <c r="BO264" s="224"/>
      <c r="BP264" s="267"/>
      <c r="BQ264" s="225">
        <f>SUM(BQ263:BS263)</f>
        <v>16</v>
      </c>
      <c r="BR264" s="223"/>
      <c r="BS264" s="224"/>
      <c r="BT264" s="267"/>
      <c r="BU264" s="225">
        <f>SUM(BU263:BW263)</f>
        <v>10</v>
      </c>
      <c r="BV264" s="223"/>
      <c r="BW264" s="224"/>
      <c r="BX264" s="267"/>
      <c r="BY264" s="260"/>
      <c r="BZ264" s="260"/>
      <c r="CA264" s="249"/>
    </row>
    <row r="265" spans="1:79" s="31" customFormat="1" x14ac:dyDescent="0.25">
      <c r="A265" s="290"/>
      <c r="B265" s="246">
        <v>6</v>
      </c>
      <c r="C265" s="247" t="s">
        <v>62</v>
      </c>
      <c r="D265" s="240"/>
      <c r="E265" s="73">
        <v>4</v>
      </c>
      <c r="F265" s="74">
        <v>0</v>
      </c>
      <c r="G265" s="75">
        <v>4</v>
      </c>
      <c r="H265" s="242">
        <f>E266</f>
        <v>8</v>
      </c>
      <c r="I265" s="76">
        <v>6</v>
      </c>
      <c r="J265" s="74">
        <v>0</v>
      </c>
      <c r="K265" s="74">
        <v>0</v>
      </c>
      <c r="L265" s="242">
        <f>SUM(H265,I266)</f>
        <v>14</v>
      </c>
      <c r="M265" s="76">
        <v>4</v>
      </c>
      <c r="N265" s="74">
        <v>0</v>
      </c>
      <c r="O265" s="74">
        <v>4</v>
      </c>
      <c r="P265" s="242">
        <f>SUM(L265,M266)</f>
        <v>22</v>
      </c>
      <c r="Q265" s="244">
        <f>COUNTIF(E265:G265,"=10")+COUNTIF(I265:K265,"=10")+COUNTIF(M265:O265,"=10")</f>
        <v>0</v>
      </c>
      <c r="R265" s="244">
        <f>COUNTIF(E265:G265,"=8")+COUNTIF(I265:K265,"=8")+COUNTIF(M265:O265,"=8")</f>
        <v>0</v>
      </c>
      <c r="S265" s="218">
        <f>P265</f>
        <v>22</v>
      </c>
      <c r="T265" s="162"/>
      <c r="U265" s="290"/>
      <c r="V265" s="246">
        <v>3</v>
      </c>
      <c r="W265" s="247" t="s">
        <v>44</v>
      </c>
      <c r="X265" s="240"/>
      <c r="Y265" s="73">
        <v>8</v>
      </c>
      <c r="Z265" s="74">
        <v>8</v>
      </c>
      <c r="AA265" s="75">
        <v>8</v>
      </c>
      <c r="AB265" s="242">
        <f>Y266</f>
        <v>24</v>
      </c>
      <c r="AC265" s="76">
        <v>10</v>
      </c>
      <c r="AD265" s="74">
        <v>10</v>
      </c>
      <c r="AE265" s="74">
        <v>6</v>
      </c>
      <c r="AF265" s="242">
        <f>SUM(AB265,AC266)</f>
        <v>50</v>
      </c>
      <c r="AG265" s="76">
        <v>10</v>
      </c>
      <c r="AH265" s="74">
        <v>10</v>
      </c>
      <c r="AI265" s="74">
        <v>10</v>
      </c>
      <c r="AJ265" s="242">
        <f>SUM(AF265,AG266)</f>
        <v>80</v>
      </c>
      <c r="AK265" s="244">
        <f>COUNTIF(Y265:AA265,"=10")+COUNTIF(AC265:AE265,"=10")+COUNTIF(AG265:AI265,"=10")</f>
        <v>5</v>
      </c>
      <c r="AL265" s="244">
        <f>COUNTIF(Y265:AA265,"=8")+COUNTIF(AC265:AE265,"=8")+COUNTIF(AG265:AI265,"=8")</f>
        <v>3</v>
      </c>
      <c r="AM265" s="218">
        <f>AJ265</f>
        <v>80</v>
      </c>
      <c r="AN265" s="162"/>
      <c r="AO265" s="289"/>
      <c r="AP265" s="268">
        <v>1</v>
      </c>
      <c r="AQ265" s="269" t="s">
        <v>7</v>
      </c>
      <c r="AR265" s="265"/>
      <c r="AS265" s="180"/>
      <c r="AT265" s="181">
        <v>6</v>
      </c>
      <c r="AU265" s="182"/>
      <c r="AV265" s="266">
        <f>AS266</f>
        <v>6</v>
      </c>
      <c r="AW265" s="183"/>
      <c r="AX265" s="181">
        <v>8</v>
      </c>
      <c r="AY265" s="181">
        <v>8</v>
      </c>
      <c r="AZ265" s="266">
        <f>SUM(AV265,AW266)</f>
        <v>22</v>
      </c>
      <c r="BA265" s="183">
        <v>8</v>
      </c>
      <c r="BB265" s="181">
        <v>8</v>
      </c>
      <c r="BC265" s="181"/>
      <c r="BD265" s="266">
        <f>SUM(AZ265,BA266)</f>
        <v>38</v>
      </c>
      <c r="BE265" s="259">
        <f>COUNTIF(AS265:AU265,"=10")+COUNTIF(AW265:AY265,"=10")+COUNTIF(BA265:BC265,"=10")</f>
        <v>0</v>
      </c>
      <c r="BF265" s="259">
        <f>COUNTIF(AS265:AU265,"=8")+COUNTIF(AW265:AY265,"=8")+COUNTIF(BA265:BC265,"=8")</f>
        <v>4</v>
      </c>
      <c r="BG265" s="248">
        <f>BD265</f>
        <v>38</v>
      </c>
      <c r="BH265" s="162"/>
      <c r="BI265" s="289"/>
      <c r="BJ265" s="268">
        <v>4</v>
      </c>
      <c r="BK265" s="269" t="s">
        <v>72</v>
      </c>
      <c r="BL265" s="265"/>
      <c r="BM265" s="180">
        <v>4</v>
      </c>
      <c r="BN265" s="181">
        <v>8</v>
      </c>
      <c r="BO265" s="182">
        <v>0</v>
      </c>
      <c r="BP265" s="266">
        <f>BM266</f>
        <v>12</v>
      </c>
      <c r="BQ265" s="183">
        <v>4</v>
      </c>
      <c r="BR265" s="181">
        <v>10</v>
      </c>
      <c r="BS265" s="181">
        <v>0</v>
      </c>
      <c r="BT265" s="266">
        <f>SUM(BP265,BQ266)</f>
        <v>26</v>
      </c>
      <c r="BU265" s="183">
        <v>0</v>
      </c>
      <c r="BV265" s="181">
        <v>6</v>
      </c>
      <c r="BW265" s="181">
        <v>0</v>
      </c>
      <c r="BX265" s="266">
        <f>SUM(BT265,BU266)</f>
        <v>32</v>
      </c>
      <c r="BY265" s="259">
        <f>COUNTIF(BM265:BO265,"=10")+COUNTIF(BQ265:BS265,"=10")+COUNTIF(BU265:BW265,"=10")</f>
        <v>1</v>
      </c>
      <c r="BZ265" s="259">
        <f>COUNTIF(BN265:BP265,"=8")+COUNTIF(BR265:BT265,"=8")+COUNTIF(BV265:BX265,"=8")</f>
        <v>1</v>
      </c>
      <c r="CA265" s="248">
        <f>BX265</f>
        <v>32</v>
      </c>
    </row>
    <row r="266" spans="1:79" s="31" customFormat="1" ht="15.75" thickBot="1" x14ac:dyDescent="0.3">
      <c r="A266" s="290"/>
      <c r="B266" s="236"/>
      <c r="C266" s="238"/>
      <c r="D266" s="241"/>
      <c r="E266" s="220">
        <f>SUM(E265:G265)</f>
        <v>8</v>
      </c>
      <c r="F266" s="220"/>
      <c r="G266" s="221"/>
      <c r="H266" s="243"/>
      <c r="I266" s="222">
        <f>SUM(I265:K265)</f>
        <v>6</v>
      </c>
      <c r="J266" s="220"/>
      <c r="K266" s="221"/>
      <c r="L266" s="243"/>
      <c r="M266" s="222">
        <f>SUM(M265:O265)</f>
        <v>8</v>
      </c>
      <c r="N266" s="220"/>
      <c r="O266" s="221"/>
      <c r="P266" s="243"/>
      <c r="Q266" s="245"/>
      <c r="R266" s="245"/>
      <c r="S266" s="219"/>
      <c r="T266" s="162"/>
      <c r="U266" s="290"/>
      <c r="V266" s="236"/>
      <c r="W266" s="238"/>
      <c r="X266" s="241"/>
      <c r="Y266" s="220">
        <f>SUM(Y265:AA265)</f>
        <v>24</v>
      </c>
      <c r="Z266" s="220"/>
      <c r="AA266" s="221"/>
      <c r="AB266" s="243"/>
      <c r="AC266" s="222">
        <f>SUM(AC265:AE265)</f>
        <v>26</v>
      </c>
      <c r="AD266" s="220"/>
      <c r="AE266" s="221"/>
      <c r="AF266" s="243"/>
      <c r="AG266" s="222">
        <f>SUM(AG265:AI265)</f>
        <v>30</v>
      </c>
      <c r="AH266" s="220"/>
      <c r="AI266" s="221"/>
      <c r="AJ266" s="243"/>
      <c r="AK266" s="245"/>
      <c r="AL266" s="245"/>
      <c r="AM266" s="219"/>
      <c r="AN266" s="162"/>
      <c r="AO266" s="289"/>
      <c r="AP266" s="262"/>
      <c r="AQ266" s="264"/>
      <c r="AR266" s="258"/>
      <c r="AS266" s="223">
        <f>SUM(AS265:AU265)</f>
        <v>6</v>
      </c>
      <c r="AT266" s="223"/>
      <c r="AU266" s="224"/>
      <c r="AV266" s="267"/>
      <c r="AW266" s="225">
        <f>SUM(AW265:AY265)</f>
        <v>16</v>
      </c>
      <c r="AX266" s="223"/>
      <c r="AY266" s="224"/>
      <c r="AZ266" s="267"/>
      <c r="BA266" s="225">
        <f>SUM(BA265:BC265)</f>
        <v>16</v>
      </c>
      <c r="BB266" s="223"/>
      <c r="BC266" s="224"/>
      <c r="BD266" s="267"/>
      <c r="BE266" s="260"/>
      <c r="BF266" s="260"/>
      <c r="BG266" s="249"/>
      <c r="BH266" s="162"/>
      <c r="BI266" s="289"/>
      <c r="BJ266" s="262"/>
      <c r="BK266" s="264"/>
      <c r="BL266" s="258"/>
      <c r="BM266" s="223">
        <f>SUM(BM265:BO265)</f>
        <v>12</v>
      </c>
      <c r="BN266" s="223"/>
      <c r="BO266" s="224"/>
      <c r="BP266" s="267"/>
      <c r="BQ266" s="225">
        <f>SUM(BQ265:BS265)</f>
        <v>14</v>
      </c>
      <c r="BR266" s="223"/>
      <c r="BS266" s="224"/>
      <c r="BT266" s="267"/>
      <c r="BU266" s="225">
        <f>SUM(BU265:BW265)</f>
        <v>6</v>
      </c>
      <c r="BV266" s="223"/>
      <c r="BW266" s="224"/>
      <c r="BX266" s="267"/>
      <c r="BY266" s="260"/>
      <c r="BZ266" s="260"/>
      <c r="CA266" s="249"/>
    </row>
    <row r="267" spans="1:79" ht="15.75" thickBot="1" x14ac:dyDescent="0.3">
      <c r="A267" s="190"/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</row>
    <row r="268" spans="1:79" ht="15" customHeight="1" x14ac:dyDescent="0.25">
      <c r="A268" s="289">
        <v>20</v>
      </c>
      <c r="B268" s="248" t="s">
        <v>0</v>
      </c>
      <c r="C268" s="248" t="s">
        <v>1</v>
      </c>
      <c r="D268" s="248" t="s">
        <v>27</v>
      </c>
      <c r="E268" s="250" t="s">
        <v>28</v>
      </c>
      <c r="F268" s="251"/>
      <c r="G268" s="252"/>
      <c r="H268" s="253" t="s">
        <v>29</v>
      </c>
      <c r="I268" s="250" t="s">
        <v>30</v>
      </c>
      <c r="J268" s="251"/>
      <c r="K268" s="252"/>
      <c r="L268" s="253" t="s">
        <v>29</v>
      </c>
      <c r="M268" s="250" t="s">
        <v>31</v>
      </c>
      <c r="N268" s="251"/>
      <c r="O268" s="252"/>
      <c r="P268" s="253" t="s">
        <v>29</v>
      </c>
      <c r="Q268" s="255" t="s">
        <v>35</v>
      </c>
      <c r="R268" s="257" t="s">
        <v>36</v>
      </c>
      <c r="S268" s="248" t="s">
        <v>24</v>
      </c>
      <c r="T268" s="162"/>
      <c r="U268" s="289">
        <v>56</v>
      </c>
      <c r="V268" s="248" t="s">
        <v>0</v>
      </c>
      <c r="W268" s="248" t="s">
        <v>1</v>
      </c>
      <c r="X268" s="248" t="s">
        <v>27</v>
      </c>
      <c r="Y268" s="250" t="s">
        <v>28</v>
      </c>
      <c r="Z268" s="251"/>
      <c r="AA268" s="252"/>
      <c r="AB268" s="253" t="s">
        <v>29</v>
      </c>
      <c r="AC268" s="250" t="s">
        <v>30</v>
      </c>
      <c r="AD268" s="251"/>
      <c r="AE268" s="252"/>
      <c r="AF268" s="253" t="s">
        <v>29</v>
      </c>
      <c r="AG268" s="250" t="s">
        <v>31</v>
      </c>
      <c r="AH268" s="251"/>
      <c r="AI268" s="252"/>
      <c r="AJ268" s="253" t="s">
        <v>29</v>
      </c>
      <c r="AK268" s="255" t="s">
        <v>35</v>
      </c>
      <c r="AL268" s="257" t="s">
        <v>36</v>
      </c>
      <c r="AM268" s="248" t="s">
        <v>24</v>
      </c>
      <c r="AN268" s="162"/>
      <c r="AO268" s="288">
        <v>91</v>
      </c>
      <c r="AP268" s="274" t="s">
        <v>0</v>
      </c>
      <c r="AQ268" s="274" t="s">
        <v>1</v>
      </c>
      <c r="AR268" s="274" t="s">
        <v>27</v>
      </c>
      <c r="AS268" s="276" t="s">
        <v>28</v>
      </c>
      <c r="AT268" s="277"/>
      <c r="AU268" s="278"/>
      <c r="AV268" s="279" t="s">
        <v>29</v>
      </c>
      <c r="AW268" s="276" t="s">
        <v>30</v>
      </c>
      <c r="AX268" s="277"/>
      <c r="AY268" s="278"/>
      <c r="AZ268" s="279" t="s">
        <v>29</v>
      </c>
      <c r="BA268" s="276" t="s">
        <v>31</v>
      </c>
      <c r="BB268" s="277"/>
      <c r="BC268" s="278"/>
      <c r="BD268" s="279" t="s">
        <v>29</v>
      </c>
      <c r="BE268" s="231" t="s">
        <v>35</v>
      </c>
      <c r="BF268" s="233" t="s">
        <v>36</v>
      </c>
      <c r="BG268" s="274" t="s">
        <v>24</v>
      </c>
      <c r="BH268" s="158"/>
      <c r="BI268" s="288">
        <v>125</v>
      </c>
      <c r="BJ268" s="218" t="s">
        <v>0</v>
      </c>
      <c r="BK268" s="218" t="s">
        <v>1</v>
      </c>
      <c r="BL268" s="218" t="s">
        <v>27</v>
      </c>
      <c r="BM268" s="226" t="s">
        <v>28</v>
      </c>
      <c r="BN268" s="227"/>
      <c r="BO268" s="228"/>
      <c r="BP268" s="229" t="s">
        <v>29</v>
      </c>
      <c r="BQ268" s="226" t="s">
        <v>30</v>
      </c>
      <c r="BR268" s="227"/>
      <c r="BS268" s="228"/>
      <c r="BT268" s="229" t="s">
        <v>29</v>
      </c>
      <c r="BU268" s="226" t="s">
        <v>31</v>
      </c>
      <c r="BV268" s="227"/>
      <c r="BW268" s="228"/>
      <c r="BX268" s="229" t="s">
        <v>29</v>
      </c>
      <c r="BY268" s="271" t="s">
        <v>35</v>
      </c>
      <c r="BZ268" s="239" t="s">
        <v>36</v>
      </c>
      <c r="CA268" s="218" t="s">
        <v>24</v>
      </c>
    </row>
    <row r="269" spans="1:79" ht="15.75" customHeight="1" thickBot="1" x14ac:dyDescent="0.3">
      <c r="A269" s="289"/>
      <c r="B269" s="249"/>
      <c r="C269" s="249"/>
      <c r="D269" s="249"/>
      <c r="E269" s="173" t="s">
        <v>32</v>
      </c>
      <c r="F269" s="174" t="s">
        <v>33</v>
      </c>
      <c r="G269" s="175" t="s">
        <v>34</v>
      </c>
      <c r="H269" s="254"/>
      <c r="I269" s="173" t="s">
        <v>32</v>
      </c>
      <c r="J269" s="174" t="s">
        <v>33</v>
      </c>
      <c r="K269" s="175" t="s">
        <v>34</v>
      </c>
      <c r="L269" s="254"/>
      <c r="M269" s="173" t="s">
        <v>32</v>
      </c>
      <c r="N269" s="174" t="s">
        <v>33</v>
      </c>
      <c r="O269" s="175" t="s">
        <v>34</v>
      </c>
      <c r="P269" s="254"/>
      <c r="Q269" s="256"/>
      <c r="R269" s="258"/>
      <c r="S269" s="249"/>
      <c r="T269" s="162"/>
      <c r="U269" s="289"/>
      <c r="V269" s="249"/>
      <c r="W269" s="249"/>
      <c r="X269" s="249"/>
      <c r="Y269" s="173" t="s">
        <v>32</v>
      </c>
      <c r="Z269" s="174" t="s">
        <v>33</v>
      </c>
      <c r="AA269" s="175" t="s">
        <v>34</v>
      </c>
      <c r="AB269" s="254"/>
      <c r="AC269" s="173" t="s">
        <v>32</v>
      </c>
      <c r="AD269" s="174" t="s">
        <v>33</v>
      </c>
      <c r="AE269" s="175" t="s">
        <v>34</v>
      </c>
      <c r="AF269" s="254"/>
      <c r="AG269" s="173" t="s">
        <v>32</v>
      </c>
      <c r="AH269" s="174" t="s">
        <v>33</v>
      </c>
      <c r="AI269" s="175" t="s">
        <v>34</v>
      </c>
      <c r="AJ269" s="254"/>
      <c r="AK269" s="256"/>
      <c r="AL269" s="258"/>
      <c r="AM269" s="249"/>
      <c r="AN269" s="162"/>
      <c r="AO269" s="288"/>
      <c r="AP269" s="275"/>
      <c r="AQ269" s="275"/>
      <c r="AR269" s="275"/>
      <c r="AS269" s="66" t="s">
        <v>32</v>
      </c>
      <c r="AT269" s="67" t="s">
        <v>33</v>
      </c>
      <c r="AU269" s="68" t="s">
        <v>34</v>
      </c>
      <c r="AV269" s="280"/>
      <c r="AW269" s="66" t="s">
        <v>32</v>
      </c>
      <c r="AX269" s="67" t="s">
        <v>33</v>
      </c>
      <c r="AY269" s="68" t="s">
        <v>34</v>
      </c>
      <c r="AZ269" s="280"/>
      <c r="BA269" s="66" t="s">
        <v>32</v>
      </c>
      <c r="BB269" s="67" t="s">
        <v>33</v>
      </c>
      <c r="BC269" s="68" t="s">
        <v>34</v>
      </c>
      <c r="BD269" s="280"/>
      <c r="BE269" s="232"/>
      <c r="BF269" s="234"/>
      <c r="BG269" s="275"/>
      <c r="BH269" s="158"/>
      <c r="BI269" s="288"/>
      <c r="BJ269" s="219"/>
      <c r="BK269" s="219"/>
      <c r="BL269" s="219"/>
      <c r="BM269" s="78" t="s">
        <v>32</v>
      </c>
      <c r="BN269" s="79" t="s">
        <v>33</v>
      </c>
      <c r="BO269" s="80" t="s">
        <v>34</v>
      </c>
      <c r="BP269" s="230"/>
      <c r="BQ269" s="78" t="s">
        <v>32</v>
      </c>
      <c r="BR269" s="79" t="s">
        <v>33</v>
      </c>
      <c r="BS269" s="80" t="s">
        <v>34</v>
      </c>
      <c r="BT269" s="230"/>
      <c r="BU269" s="78" t="s">
        <v>32</v>
      </c>
      <c r="BV269" s="79" t="s">
        <v>33</v>
      </c>
      <c r="BW269" s="80" t="s">
        <v>34</v>
      </c>
      <c r="BX269" s="230"/>
      <c r="BY269" s="272"/>
      <c r="BZ269" s="241"/>
      <c r="CA269" s="219"/>
    </row>
    <row r="270" spans="1:79" x14ac:dyDescent="0.25">
      <c r="A270" s="289"/>
      <c r="B270" s="261">
        <v>11</v>
      </c>
      <c r="C270" s="270" t="s">
        <v>17</v>
      </c>
      <c r="D270" s="257">
        <v>7</v>
      </c>
      <c r="E270" s="176">
        <v>6</v>
      </c>
      <c r="F270" s="177">
        <v>10</v>
      </c>
      <c r="G270" s="178">
        <v>0</v>
      </c>
      <c r="H270" s="266">
        <f>E271</f>
        <v>16</v>
      </c>
      <c r="I270" s="179">
        <v>4</v>
      </c>
      <c r="J270" s="177">
        <v>0</v>
      </c>
      <c r="K270" s="177">
        <v>10</v>
      </c>
      <c r="L270" s="266">
        <f>SUM(H270,I271)</f>
        <v>30</v>
      </c>
      <c r="M270" s="179">
        <v>10</v>
      </c>
      <c r="N270" s="177">
        <v>0</v>
      </c>
      <c r="O270" s="177">
        <v>0</v>
      </c>
      <c r="P270" s="266">
        <f>SUM(L270,M271)</f>
        <v>40</v>
      </c>
      <c r="Q270" s="259">
        <f>COUNTIF(E270:G270,"=10")+COUNTIF(I270:K270,"=10")+COUNTIF(M270:O270,"=10")</f>
        <v>3</v>
      </c>
      <c r="R270" s="259">
        <f>COUNTIF(F270:H270,"=8")+COUNTIF(J270:L270,"=8")+COUNTIF(N270:P270,"=8")</f>
        <v>0</v>
      </c>
      <c r="S270" s="248">
        <f>P270</f>
        <v>40</v>
      </c>
      <c r="T270" s="162"/>
      <c r="U270" s="289"/>
      <c r="V270" s="261">
        <v>13</v>
      </c>
      <c r="W270" s="270" t="s">
        <v>37</v>
      </c>
      <c r="X270" s="257">
        <v>7</v>
      </c>
      <c r="Y270" s="176">
        <v>8</v>
      </c>
      <c r="Z270" s="177">
        <v>6</v>
      </c>
      <c r="AA270" s="178">
        <v>0</v>
      </c>
      <c r="AB270" s="266">
        <f>Y271</f>
        <v>14</v>
      </c>
      <c r="AC270" s="179">
        <v>10</v>
      </c>
      <c r="AD270" s="177">
        <v>0</v>
      </c>
      <c r="AE270" s="177">
        <v>0</v>
      </c>
      <c r="AF270" s="266">
        <f>SUM(AB270,AC271)</f>
        <v>24</v>
      </c>
      <c r="AG270" s="179">
        <v>0</v>
      </c>
      <c r="AH270" s="177">
        <v>0</v>
      </c>
      <c r="AI270" s="177">
        <v>0</v>
      </c>
      <c r="AJ270" s="266">
        <f>SUM(AF270,AG271)</f>
        <v>24</v>
      </c>
      <c r="AK270" s="259">
        <f>COUNTIF(Y270:AA270,"=10")+COUNTIF(AC270:AE270,"=10")+COUNTIF(AG270:AI270,"=10")</f>
        <v>1</v>
      </c>
      <c r="AL270" s="259">
        <f>COUNTIF(Z270:AB270,"=8")+COUNTIF(AD270:AF270,"=8")+COUNTIF(AH270:AJ270,"=8")</f>
        <v>0</v>
      </c>
      <c r="AM270" s="248">
        <f>AJ270</f>
        <v>24</v>
      </c>
      <c r="AN270" s="162"/>
      <c r="AO270" s="288"/>
      <c r="AP270" s="235">
        <v>21</v>
      </c>
      <c r="AQ270" s="237" t="s">
        <v>59</v>
      </c>
      <c r="AR270" s="239">
        <v>7</v>
      </c>
      <c r="AS270" s="69">
        <v>8</v>
      </c>
      <c r="AT270" s="70">
        <v>0</v>
      </c>
      <c r="AU270" s="71">
        <v>0</v>
      </c>
      <c r="AV270" s="242">
        <f>AS271</f>
        <v>8</v>
      </c>
      <c r="AW270" s="72">
        <v>0</v>
      </c>
      <c r="AX270" s="70">
        <v>0</v>
      </c>
      <c r="AY270" s="70">
        <v>0</v>
      </c>
      <c r="AZ270" s="242">
        <f>SUM(AV270,AW271)</f>
        <v>8</v>
      </c>
      <c r="BA270" s="72">
        <v>0</v>
      </c>
      <c r="BB270" s="70">
        <v>0</v>
      </c>
      <c r="BC270" s="70">
        <v>0</v>
      </c>
      <c r="BD270" s="242">
        <f>SUM(AZ270,BA271)</f>
        <v>8</v>
      </c>
      <c r="BE270" s="244">
        <f>COUNTIF(AS270:AU270,"=10")+COUNTIF(AW270:AY270,"=10")+COUNTIF(BA270:BC270,"=10")</f>
        <v>0</v>
      </c>
      <c r="BF270" s="244">
        <f>COUNTIF(AT270:AV270,"=8")+COUNTIF(AX270:AZ270,"=8")+COUNTIF(BB270:BD270,"=8")</f>
        <v>3</v>
      </c>
      <c r="BG270" s="218">
        <f>BD270</f>
        <v>8</v>
      </c>
      <c r="BH270" s="162"/>
      <c r="BI270" s="288"/>
      <c r="BJ270" s="235">
        <v>19</v>
      </c>
      <c r="BK270" s="237" t="s">
        <v>20</v>
      </c>
      <c r="BL270" s="239"/>
      <c r="BM270" s="69"/>
      <c r="BN270" s="70"/>
      <c r="BO270" s="71"/>
      <c r="BP270" s="242">
        <f>BM271</f>
        <v>0</v>
      </c>
      <c r="BQ270" s="72"/>
      <c r="BR270" s="70"/>
      <c r="BS270" s="70"/>
      <c r="BT270" s="242">
        <f>SUM(BP270,BQ271)</f>
        <v>0</v>
      </c>
      <c r="BU270" s="72"/>
      <c r="BV270" s="70"/>
      <c r="BW270" s="70"/>
      <c r="BX270" s="242">
        <f>SUM(BT270,BU271)</f>
        <v>0</v>
      </c>
      <c r="BY270" s="244">
        <f>COUNTIF(BM270:BO270,"=10")+COUNTIF(BQ270:BS270,"=10")+COUNTIF(BU270:BW270,"=10")</f>
        <v>0</v>
      </c>
      <c r="BZ270" s="239">
        <f>COUNTIF(BN270:BP270,"=8")+COUNTIF(BR270:BT270,"=8")+COUNTIF(BV270:BX270,"=8")</f>
        <v>0</v>
      </c>
      <c r="CA270" s="218">
        <f>BX270</f>
        <v>0</v>
      </c>
    </row>
    <row r="271" spans="1:79" ht="15.75" thickBot="1" x14ac:dyDescent="0.3">
      <c r="A271" s="289"/>
      <c r="B271" s="262"/>
      <c r="C271" s="264"/>
      <c r="D271" s="265"/>
      <c r="E271" s="223">
        <f>SUM(E270:G270)</f>
        <v>16</v>
      </c>
      <c r="F271" s="223"/>
      <c r="G271" s="224"/>
      <c r="H271" s="267"/>
      <c r="I271" s="225">
        <f>SUM(I270:K270)</f>
        <v>14</v>
      </c>
      <c r="J271" s="223"/>
      <c r="K271" s="224"/>
      <c r="L271" s="267"/>
      <c r="M271" s="225">
        <f>SUM(M270:O270)</f>
        <v>10</v>
      </c>
      <c r="N271" s="223"/>
      <c r="O271" s="224"/>
      <c r="P271" s="267"/>
      <c r="Q271" s="260"/>
      <c r="R271" s="260"/>
      <c r="S271" s="249"/>
      <c r="T271" s="162"/>
      <c r="U271" s="289"/>
      <c r="V271" s="262"/>
      <c r="W271" s="264"/>
      <c r="X271" s="265"/>
      <c r="Y271" s="223">
        <f>SUM(Y270:AA270)</f>
        <v>14</v>
      </c>
      <c r="Z271" s="223"/>
      <c r="AA271" s="224"/>
      <c r="AB271" s="267"/>
      <c r="AC271" s="225">
        <f>SUM(AC270:AE270)</f>
        <v>10</v>
      </c>
      <c r="AD271" s="223"/>
      <c r="AE271" s="224"/>
      <c r="AF271" s="267"/>
      <c r="AG271" s="225">
        <f>SUM(AG270:AI270)</f>
        <v>0</v>
      </c>
      <c r="AH271" s="223"/>
      <c r="AI271" s="224"/>
      <c r="AJ271" s="267"/>
      <c r="AK271" s="260"/>
      <c r="AL271" s="260"/>
      <c r="AM271" s="249"/>
      <c r="AN271" s="162"/>
      <c r="AO271" s="288"/>
      <c r="AP271" s="236"/>
      <c r="AQ271" s="238"/>
      <c r="AR271" s="240"/>
      <c r="AS271" s="220">
        <f>SUM(AS270:AU270)</f>
        <v>8</v>
      </c>
      <c r="AT271" s="220"/>
      <c r="AU271" s="221"/>
      <c r="AV271" s="243"/>
      <c r="AW271" s="222">
        <f>SUM(AW270:AY270)</f>
        <v>0</v>
      </c>
      <c r="AX271" s="220"/>
      <c r="AY271" s="221"/>
      <c r="AZ271" s="243"/>
      <c r="BA271" s="222">
        <f>SUM(BA270:BC270)</f>
        <v>0</v>
      </c>
      <c r="BB271" s="220"/>
      <c r="BC271" s="221"/>
      <c r="BD271" s="243"/>
      <c r="BE271" s="245"/>
      <c r="BF271" s="245"/>
      <c r="BG271" s="219"/>
      <c r="BH271" s="162"/>
      <c r="BI271" s="288"/>
      <c r="BJ271" s="236"/>
      <c r="BK271" s="238"/>
      <c r="BL271" s="240"/>
      <c r="BM271" s="220">
        <f>SUM(BM270:BO270)</f>
        <v>0</v>
      </c>
      <c r="BN271" s="220"/>
      <c r="BO271" s="221"/>
      <c r="BP271" s="243"/>
      <c r="BQ271" s="222">
        <f>SUM(BQ270:BS270)</f>
        <v>0</v>
      </c>
      <c r="BR271" s="220"/>
      <c r="BS271" s="221"/>
      <c r="BT271" s="243"/>
      <c r="BU271" s="222">
        <f>SUM(BU270:BW270)</f>
        <v>0</v>
      </c>
      <c r="BV271" s="220"/>
      <c r="BW271" s="221"/>
      <c r="BX271" s="243"/>
      <c r="BY271" s="245"/>
      <c r="BZ271" s="241"/>
      <c r="CA271" s="219"/>
    </row>
    <row r="272" spans="1:79" x14ac:dyDescent="0.25">
      <c r="A272" s="289"/>
      <c r="B272" s="268">
        <v>9</v>
      </c>
      <c r="C272" s="269" t="s">
        <v>75</v>
      </c>
      <c r="D272" s="265"/>
      <c r="E272" s="180">
        <v>4</v>
      </c>
      <c r="F272" s="181">
        <v>4</v>
      </c>
      <c r="G272" s="182">
        <v>0</v>
      </c>
      <c r="H272" s="266">
        <f>E273</f>
        <v>8</v>
      </c>
      <c r="I272" s="183">
        <v>6</v>
      </c>
      <c r="J272" s="181">
        <v>0</v>
      </c>
      <c r="K272" s="181">
        <v>0</v>
      </c>
      <c r="L272" s="266">
        <f>SUM(H272,I273)</f>
        <v>14</v>
      </c>
      <c r="M272" s="183">
        <v>0</v>
      </c>
      <c r="N272" s="181">
        <v>4</v>
      </c>
      <c r="O272" s="181">
        <v>4</v>
      </c>
      <c r="P272" s="266">
        <f>SUM(L272,M273)</f>
        <v>22</v>
      </c>
      <c r="Q272" s="259">
        <f>COUNTIF(E272:G272,"=10")+COUNTIF(I272:K272,"=10")+COUNTIF(M272:O272,"=10")</f>
        <v>0</v>
      </c>
      <c r="R272" s="259">
        <f>COUNTIF(F272:H272,"=8")+COUNTIF(J272:L272,"=8")+COUNTIF(N272:P272,"=8")</f>
        <v>1</v>
      </c>
      <c r="S272" s="248">
        <f>P272</f>
        <v>22</v>
      </c>
      <c r="T272" s="162"/>
      <c r="U272" s="289"/>
      <c r="V272" s="268">
        <v>7</v>
      </c>
      <c r="W272" s="269" t="s">
        <v>67</v>
      </c>
      <c r="X272" s="265"/>
      <c r="Y272" s="180">
        <v>6</v>
      </c>
      <c r="Z272" s="181">
        <v>6</v>
      </c>
      <c r="AA272" s="182">
        <v>0</v>
      </c>
      <c r="AB272" s="266">
        <f>Y273</f>
        <v>12</v>
      </c>
      <c r="AC272" s="183">
        <v>0</v>
      </c>
      <c r="AD272" s="181">
        <v>0</v>
      </c>
      <c r="AE272" s="181">
        <v>0</v>
      </c>
      <c r="AF272" s="266">
        <f>SUM(AB272,AC273)</f>
        <v>12</v>
      </c>
      <c r="AG272" s="183">
        <v>0</v>
      </c>
      <c r="AH272" s="181">
        <v>0</v>
      </c>
      <c r="AI272" s="181">
        <v>0</v>
      </c>
      <c r="AJ272" s="266">
        <f>SUM(AF272,AG273)</f>
        <v>12</v>
      </c>
      <c r="AK272" s="259">
        <f>COUNTIF(Y272:AA272,"=10")+COUNTIF(AC272:AE272,"=10")+COUNTIF(AG272:AI272,"=10")</f>
        <v>0</v>
      </c>
      <c r="AL272" s="259">
        <f>COUNTIF(Z272:AB272,"=8")+COUNTIF(AD272:AF272,"=8")+COUNTIF(AH272:AJ272,"=8")</f>
        <v>0</v>
      </c>
      <c r="AM272" s="248">
        <f>AJ272</f>
        <v>12</v>
      </c>
      <c r="AN272" s="162"/>
      <c r="AO272" s="288"/>
      <c r="AP272" s="246">
        <v>3</v>
      </c>
      <c r="AQ272" s="247" t="s">
        <v>44</v>
      </c>
      <c r="AR272" s="240"/>
      <c r="AS272" s="73">
        <v>0</v>
      </c>
      <c r="AT272" s="74">
        <v>6</v>
      </c>
      <c r="AU272" s="75">
        <v>8</v>
      </c>
      <c r="AV272" s="242">
        <f>AS273</f>
        <v>14</v>
      </c>
      <c r="AW272" s="76">
        <v>4</v>
      </c>
      <c r="AX272" s="74">
        <v>0</v>
      </c>
      <c r="AY272" s="74">
        <v>8</v>
      </c>
      <c r="AZ272" s="242">
        <f>SUM(AV272,AW273)</f>
        <v>26</v>
      </c>
      <c r="BA272" s="76">
        <v>10</v>
      </c>
      <c r="BB272" s="74">
        <v>10</v>
      </c>
      <c r="BC272" s="74">
        <v>6</v>
      </c>
      <c r="BD272" s="242">
        <f>SUM(AZ272,BA273)</f>
        <v>52</v>
      </c>
      <c r="BE272" s="244">
        <f>COUNTIF(AS272:AU272,"=10")+COUNTIF(AW272:AY272,"=10")+COUNTIF(BA272:BC272,"=10")</f>
        <v>2</v>
      </c>
      <c r="BF272" s="244">
        <f>COUNTIF(AT272:AV272,"=8")+COUNTIF(AX272:AZ272,"=8")+COUNTIF(BB272:BD272,"=8")</f>
        <v>2</v>
      </c>
      <c r="BG272" s="218">
        <f>BD272</f>
        <v>52</v>
      </c>
      <c r="BH272" s="162"/>
      <c r="BI272" s="288"/>
      <c r="BJ272" s="246">
        <v>9</v>
      </c>
      <c r="BK272" s="247" t="s">
        <v>75</v>
      </c>
      <c r="BL272" s="240"/>
      <c r="BM272" s="73"/>
      <c r="BN272" s="74"/>
      <c r="BO272" s="75"/>
      <c r="BP272" s="242">
        <f>BM273</f>
        <v>0</v>
      </c>
      <c r="BQ272" s="76"/>
      <c r="BR272" s="74"/>
      <c r="BS272" s="74"/>
      <c r="BT272" s="242">
        <f>SUM(BP272,BQ273)</f>
        <v>0</v>
      </c>
      <c r="BU272" s="76"/>
      <c r="BV272" s="74"/>
      <c r="BW272" s="74"/>
      <c r="BX272" s="242">
        <f>SUM(BT272,BU273)</f>
        <v>0</v>
      </c>
      <c r="BY272" s="244">
        <f>COUNTIF(BM272:BO272,"=10")+COUNTIF(BQ272:BS272,"=10")+COUNTIF(BU272:BW272,"=10")</f>
        <v>0</v>
      </c>
      <c r="BZ272" s="239">
        <f>COUNTIF(BN272:BP272,"=8")+COUNTIF(BR272:BT272,"=8")+COUNTIF(BV272:BX272,"=8")</f>
        <v>0</v>
      </c>
      <c r="CA272" s="218">
        <f>BX272</f>
        <v>0</v>
      </c>
    </row>
    <row r="273" spans="1:79" ht="15.75" thickBot="1" x14ac:dyDescent="0.3">
      <c r="A273" s="289"/>
      <c r="B273" s="262"/>
      <c r="C273" s="264"/>
      <c r="D273" s="258"/>
      <c r="E273" s="223">
        <f>SUM(E272:G272)</f>
        <v>8</v>
      </c>
      <c r="F273" s="223"/>
      <c r="G273" s="224"/>
      <c r="H273" s="267"/>
      <c r="I273" s="225">
        <f>SUM(I272:K272)</f>
        <v>6</v>
      </c>
      <c r="J273" s="223"/>
      <c r="K273" s="224"/>
      <c r="L273" s="267"/>
      <c r="M273" s="225">
        <f>SUM(M272:O272)</f>
        <v>8</v>
      </c>
      <c r="N273" s="223"/>
      <c r="O273" s="224"/>
      <c r="P273" s="267"/>
      <c r="Q273" s="260"/>
      <c r="R273" s="260"/>
      <c r="S273" s="249"/>
      <c r="T273" s="162"/>
      <c r="U273" s="289"/>
      <c r="V273" s="262"/>
      <c r="W273" s="264"/>
      <c r="X273" s="258"/>
      <c r="Y273" s="223">
        <f>SUM(Y272:AA272)</f>
        <v>12</v>
      </c>
      <c r="Z273" s="223"/>
      <c r="AA273" s="224"/>
      <c r="AB273" s="267"/>
      <c r="AC273" s="225">
        <f>SUM(AC272:AE272)</f>
        <v>0</v>
      </c>
      <c r="AD273" s="223"/>
      <c r="AE273" s="224"/>
      <c r="AF273" s="267"/>
      <c r="AG273" s="225">
        <f>SUM(AG272:AI272)</f>
        <v>0</v>
      </c>
      <c r="AH273" s="223"/>
      <c r="AI273" s="224"/>
      <c r="AJ273" s="267"/>
      <c r="AK273" s="260"/>
      <c r="AL273" s="260"/>
      <c r="AM273" s="249"/>
      <c r="AN273" s="162"/>
      <c r="AO273" s="288"/>
      <c r="AP273" s="236"/>
      <c r="AQ273" s="238"/>
      <c r="AR273" s="241"/>
      <c r="AS273" s="220">
        <f>SUM(AS272:AU272)</f>
        <v>14</v>
      </c>
      <c r="AT273" s="220"/>
      <c r="AU273" s="221"/>
      <c r="AV273" s="243"/>
      <c r="AW273" s="222">
        <f>SUM(AW272:AY272)</f>
        <v>12</v>
      </c>
      <c r="AX273" s="220"/>
      <c r="AY273" s="221"/>
      <c r="AZ273" s="243"/>
      <c r="BA273" s="222">
        <f>SUM(BA272:BC272)</f>
        <v>26</v>
      </c>
      <c r="BB273" s="220"/>
      <c r="BC273" s="221"/>
      <c r="BD273" s="243"/>
      <c r="BE273" s="245"/>
      <c r="BF273" s="245"/>
      <c r="BG273" s="219"/>
      <c r="BH273" s="162"/>
      <c r="BI273" s="288"/>
      <c r="BJ273" s="236"/>
      <c r="BK273" s="238"/>
      <c r="BL273" s="241"/>
      <c r="BM273" s="220">
        <f>SUM(BM272:BO272)</f>
        <v>0</v>
      </c>
      <c r="BN273" s="220"/>
      <c r="BO273" s="221"/>
      <c r="BP273" s="243"/>
      <c r="BQ273" s="222">
        <f>SUM(BQ272:BS272)</f>
        <v>0</v>
      </c>
      <c r="BR273" s="220"/>
      <c r="BS273" s="221"/>
      <c r="BT273" s="243"/>
      <c r="BU273" s="222">
        <f>SUM(BU272:BW272)</f>
        <v>0</v>
      </c>
      <c r="BV273" s="220"/>
      <c r="BW273" s="221"/>
      <c r="BX273" s="243"/>
      <c r="BY273" s="245"/>
      <c r="BZ273" s="241"/>
      <c r="CA273" s="219"/>
    </row>
    <row r="274" spans="1:79" ht="15.75" thickBot="1" x14ac:dyDescent="0.3">
      <c r="A274" s="289"/>
      <c r="B274" s="184"/>
      <c r="C274" s="184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  <c r="S274" s="184"/>
      <c r="U274" s="289"/>
      <c r="V274" s="184"/>
      <c r="W274" s="184"/>
      <c r="X274" s="184"/>
      <c r="Y274" s="184"/>
      <c r="Z274" s="184"/>
      <c r="AA274" s="184"/>
      <c r="AB274" s="184"/>
      <c r="AC274" s="184"/>
      <c r="AD274" s="184"/>
      <c r="AE274" s="184"/>
      <c r="AF274" s="184"/>
      <c r="AG274" s="184"/>
      <c r="AH274" s="184"/>
      <c r="AI274" s="184"/>
      <c r="AJ274" s="184"/>
      <c r="AK274" s="184"/>
      <c r="AL274" s="184"/>
      <c r="AM274" s="184"/>
      <c r="AO274" s="288"/>
      <c r="AP274" s="77"/>
      <c r="AQ274" s="77"/>
      <c r="AR274" s="77"/>
      <c r="AS274" s="77"/>
      <c r="AT274" s="77"/>
      <c r="AU274" s="77"/>
      <c r="AV274" s="77"/>
      <c r="AW274" s="77"/>
      <c r="AX274" s="77"/>
      <c r="AY274" s="77"/>
      <c r="AZ274" s="77"/>
      <c r="BA274" s="77"/>
      <c r="BB274" s="77"/>
      <c r="BC274" s="77"/>
      <c r="BD274" s="77"/>
      <c r="BE274" s="77"/>
      <c r="BF274" s="77"/>
      <c r="BG274" s="77"/>
      <c r="BH274" s="77"/>
      <c r="BI274" s="288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</row>
    <row r="275" spans="1:79" ht="15" customHeight="1" x14ac:dyDescent="0.25">
      <c r="A275" s="289"/>
      <c r="B275" s="248" t="s">
        <v>0</v>
      </c>
      <c r="C275" s="248" t="s">
        <v>1</v>
      </c>
      <c r="D275" s="248" t="s">
        <v>27</v>
      </c>
      <c r="E275" s="250" t="s">
        <v>28</v>
      </c>
      <c r="F275" s="251"/>
      <c r="G275" s="252"/>
      <c r="H275" s="253" t="s">
        <v>29</v>
      </c>
      <c r="I275" s="250" t="s">
        <v>30</v>
      </c>
      <c r="J275" s="251"/>
      <c r="K275" s="252"/>
      <c r="L275" s="253" t="s">
        <v>29</v>
      </c>
      <c r="M275" s="250" t="s">
        <v>31</v>
      </c>
      <c r="N275" s="251"/>
      <c r="O275" s="252"/>
      <c r="P275" s="253" t="s">
        <v>29</v>
      </c>
      <c r="Q275" s="255" t="s">
        <v>35</v>
      </c>
      <c r="R275" s="257" t="s">
        <v>36</v>
      </c>
      <c r="S275" s="248" t="s">
        <v>24</v>
      </c>
      <c r="T275" s="162"/>
      <c r="U275" s="289"/>
      <c r="V275" s="248" t="s">
        <v>0</v>
      </c>
      <c r="W275" s="248" t="s">
        <v>1</v>
      </c>
      <c r="X275" s="248" t="s">
        <v>27</v>
      </c>
      <c r="Y275" s="250" t="s">
        <v>28</v>
      </c>
      <c r="Z275" s="251"/>
      <c r="AA275" s="252"/>
      <c r="AB275" s="253" t="s">
        <v>29</v>
      </c>
      <c r="AC275" s="250" t="s">
        <v>30</v>
      </c>
      <c r="AD275" s="251"/>
      <c r="AE275" s="252"/>
      <c r="AF275" s="253" t="s">
        <v>29</v>
      </c>
      <c r="AG275" s="250" t="s">
        <v>31</v>
      </c>
      <c r="AH275" s="251"/>
      <c r="AI275" s="252"/>
      <c r="AJ275" s="253" t="s">
        <v>29</v>
      </c>
      <c r="AK275" s="255" t="s">
        <v>35</v>
      </c>
      <c r="AL275" s="257" t="s">
        <v>36</v>
      </c>
      <c r="AM275" s="248" t="s">
        <v>24</v>
      </c>
      <c r="AN275" s="162"/>
      <c r="AO275" s="288"/>
      <c r="AP275" s="218" t="s">
        <v>0</v>
      </c>
      <c r="AQ275" s="218" t="s">
        <v>1</v>
      </c>
      <c r="AR275" s="218" t="s">
        <v>27</v>
      </c>
      <c r="AS275" s="226" t="s">
        <v>28</v>
      </c>
      <c r="AT275" s="227"/>
      <c r="AU275" s="228"/>
      <c r="AV275" s="229" t="s">
        <v>29</v>
      </c>
      <c r="AW275" s="226" t="s">
        <v>30</v>
      </c>
      <c r="AX275" s="227"/>
      <c r="AY275" s="228"/>
      <c r="AZ275" s="229" t="s">
        <v>29</v>
      </c>
      <c r="BA275" s="226" t="s">
        <v>31</v>
      </c>
      <c r="BB275" s="227"/>
      <c r="BC275" s="228"/>
      <c r="BD275" s="229" t="s">
        <v>29</v>
      </c>
      <c r="BE275" s="231" t="s">
        <v>35</v>
      </c>
      <c r="BF275" s="233" t="s">
        <v>36</v>
      </c>
      <c r="BG275" s="218" t="s">
        <v>24</v>
      </c>
      <c r="BH275" s="162"/>
      <c r="BI275" s="288"/>
      <c r="BJ275" s="218" t="s">
        <v>0</v>
      </c>
      <c r="BK275" s="218" t="s">
        <v>1</v>
      </c>
      <c r="BL275" s="218" t="s">
        <v>27</v>
      </c>
      <c r="BM275" s="226" t="s">
        <v>28</v>
      </c>
      <c r="BN275" s="227"/>
      <c r="BO275" s="228"/>
      <c r="BP275" s="229" t="s">
        <v>29</v>
      </c>
      <c r="BQ275" s="226" t="s">
        <v>30</v>
      </c>
      <c r="BR275" s="227"/>
      <c r="BS275" s="228"/>
      <c r="BT275" s="229" t="s">
        <v>29</v>
      </c>
      <c r="BU275" s="226" t="s">
        <v>31</v>
      </c>
      <c r="BV275" s="227"/>
      <c r="BW275" s="228"/>
      <c r="BX275" s="229" t="s">
        <v>29</v>
      </c>
      <c r="BY275" s="231" t="s">
        <v>35</v>
      </c>
      <c r="BZ275" s="233" t="s">
        <v>36</v>
      </c>
      <c r="CA275" s="218" t="s">
        <v>24</v>
      </c>
    </row>
    <row r="276" spans="1:79" ht="15.75" customHeight="1" thickBot="1" x14ac:dyDescent="0.3">
      <c r="A276" s="289"/>
      <c r="B276" s="249"/>
      <c r="C276" s="249"/>
      <c r="D276" s="249"/>
      <c r="E276" s="173" t="s">
        <v>32</v>
      </c>
      <c r="F276" s="174" t="s">
        <v>33</v>
      </c>
      <c r="G276" s="175" t="s">
        <v>34</v>
      </c>
      <c r="H276" s="254"/>
      <c r="I276" s="173" t="s">
        <v>32</v>
      </c>
      <c r="J276" s="174" t="s">
        <v>33</v>
      </c>
      <c r="K276" s="175" t="s">
        <v>34</v>
      </c>
      <c r="L276" s="254"/>
      <c r="M276" s="173" t="s">
        <v>32</v>
      </c>
      <c r="N276" s="174" t="s">
        <v>33</v>
      </c>
      <c r="O276" s="175" t="s">
        <v>34</v>
      </c>
      <c r="P276" s="254"/>
      <c r="Q276" s="256"/>
      <c r="R276" s="258"/>
      <c r="S276" s="249"/>
      <c r="T276" s="162"/>
      <c r="U276" s="289"/>
      <c r="V276" s="249"/>
      <c r="W276" s="249"/>
      <c r="X276" s="249"/>
      <c r="Y276" s="173" t="s">
        <v>32</v>
      </c>
      <c r="Z276" s="174" t="s">
        <v>33</v>
      </c>
      <c r="AA276" s="175" t="s">
        <v>34</v>
      </c>
      <c r="AB276" s="254"/>
      <c r="AC276" s="173" t="s">
        <v>32</v>
      </c>
      <c r="AD276" s="174" t="s">
        <v>33</v>
      </c>
      <c r="AE276" s="175" t="s">
        <v>34</v>
      </c>
      <c r="AF276" s="254"/>
      <c r="AG276" s="173" t="s">
        <v>32</v>
      </c>
      <c r="AH276" s="174" t="s">
        <v>33</v>
      </c>
      <c r="AI276" s="175" t="s">
        <v>34</v>
      </c>
      <c r="AJ276" s="254"/>
      <c r="AK276" s="256"/>
      <c r="AL276" s="258"/>
      <c r="AM276" s="249"/>
      <c r="AN276" s="162"/>
      <c r="AO276" s="288"/>
      <c r="AP276" s="219"/>
      <c r="AQ276" s="219"/>
      <c r="AR276" s="219"/>
      <c r="AS276" s="78" t="s">
        <v>32</v>
      </c>
      <c r="AT276" s="79" t="s">
        <v>33</v>
      </c>
      <c r="AU276" s="80" t="s">
        <v>34</v>
      </c>
      <c r="AV276" s="230"/>
      <c r="AW276" s="78" t="s">
        <v>32</v>
      </c>
      <c r="AX276" s="79" t="s">
        <v>33</v>
      </c>
      <c r="AY276" s="80" t="s">
        <v>34</v>
      </c>
      <c r="AZ276" s="230"/>
      <c r="BA276" s="78" t="s">
        <v>32</v>
      </c>
      <c r="BB276" s="79" t="s">
        <v>33</v>
      </c>
      <c r="BC276" s="80" t="s">
        <v>34</v>
      </c>
      <c r="BD276" s="230"/>
      <c r="BE276" s="232"/>
      <c r="BF276" s="234"/>
      <c r="BG276" s="219"/>
      <c r="BH276" s="162"/>
      <c r="BI276" s="288"/>
      <c r="BJ276" s="219"/>
      <c r="BK276" s="219"/>
      <c r="BL276" s="219"/>
      <c r="BM276" s="78" t="s">
        <v>32</v>
      </c>
      <c r="BN276" s="79" t="s">
        <v>33</v>
      </c>
      <c r="BO276" s="80" t="s">
        <v>34</v>
      </c>
      <c r="BP276" s="230"/>
      <c r="BQ276" s="78" t="s">
        <v>32</v>
      </c>
      <c r="BR276" s="79" t="s">
        <v>33</v>
      </c>
      <c r="BS276" s="80" t="s">
        <v>34</v>
      </c>
      <c r="BT276" s="230"/>
      <c r="BU276" s="78" t="s">
        <v>32</v>
      </c>
      <c r="BV276" s="79" t="s">
        <v>33</v>
      </c>
      <c r="BW276" s="80" t="s">
        <v>34</v>
      </c>
      <c r="BX276" s="230"/>
      <c r="BY276" s="232"/>
      <c r="BZ276" s="234"/>
      <c r="CA276" s="219"/>
    </row>
    <row r="277" spans="1:79" x14ac:dyDescent="0.25">
      <c r="A277" s="289"/>
      <c r="B277" s="261">
        <v>14</v>
      </c>
      <c r="C277" s="263" t="s">
        <v>57</v>
      </c>
      <c r="D277" s="257">
        <v>5</v>
      </c>
      <c r="E277" s="176">
        <v>8</v>
      </c>
      <c r="F277" s="177">
        <v>8</v>
      </c>
      <c r="G277" s="178">
        <v>0</v>
      </c>
      <c r="H277" s="266">
        <f>E278</f>
        <v>16</v>
      </c>
      <c r="I277" s="179">
        <v>10</v>
      </c>
      <c r="J277" s="177">
        <v>6</v>
      </c>
      <c r="K277" s="177">
        <v>8</v>
      </c>
      <c r="L277" s="266">
        <f>SUM(H277,I278)</f>
        <v>40</v>
      </c>
      <c r="M277" s="179">
        <v>10</v>
      </c>
      <c r="N277" s="177">
        <v>10</v>
      </c>
      <c r="O277" s="177">
        <v>10</v>
      </c>
      <c r="P277" s="266">
        <f>SUM(L277,M278)</f>
        <v>70</v>
      </c>
      <c r="Q277" s="259">
        <f>COUNTIF(E277:G277,"=10")+COUNTIF(I277:K277,"=10")+COUNTIF(M277:O277,"=10")</f>
        <v>4</v>
      </c>
      <c r="R277" s="259">
        <f>COUNTIF(F277:H277,"=8")+COUNTIF(J277:L277,"=8")+COUNTIF(N277:P277,"=8")</f>
        <v>2</v>
      </c>
      <c r="S277" s="248">
        <f>P277</f>
        <v>70</v>
      </c>
      <c r="T277" s="162"/>
      <c r="U277" s="289"/>
      <c r="V277" s="261">
        <v>15</v>
      </c>
      <c r="W277" s="263" t="s">
        <v>64</v>
      </c>
      <c r="X277" s="257">
        <v>3</v>
      </c>
      <c r="Y277" s="176">
        <v>6</v>
      </c>
      <c r="Z277" s="177">
        <v>0</v>
      </c>
      <c r="AA277" s="178">
        <v>6</v>
      </c>
      <c r="AB277" s="266">
        <f>Y278</f>
        <v>12</v>
      </c>
      <c r="AC277" s="179">
        <v>10</v>
      </c>
      <c r="AD277" s="177">
        <v>10</v>
      </c>
      <c r="AE277" s="177">
        <v>0</v>
      </c>
      <c r="AF277" s="266">
        <f>SUM(AB277,AC278)</f>
        <v>32</v>
      </c>
      <c r="AG277" s="179">
        <v>8</v>
      </c>
      <c r="AH277" s="177">
        <v>10</v>
      </c>
      <c r="AI277" s="177">
        <v>0</v>
      </c>
      <c r="AJ277" s="266">
        <f>SUM(AF277,AG278)</f>
        <v>50</v>
      </c>
      <c r="AK277" s="259">
        <f>COUNTIF(Y277:AA277,"=10")+COUNTIF(AC277:AE277,"=10")+COUNTIF(AG277:AI277,"=10")</f>
        <v>3</v>
      </c>
      <c r="AL277" s="259">
        <f>COUNTIF(Z277:AB277,"=8")+COUNTIF(AD277:AF277,"=8")+COUNTIF(AH277:AJ277,"=8")</f>
        <v>0</v>
      </c>
      <c r="AM277" s="248">
        <f>AJ277</f>
        <v>50</v>
      </c>
      <c r="AN277" s="162"/>
      <c r="AO277" s="288"/>
      <c r="AP277" s="235">
        <v>22</v>
      </c>
      <c r="AQ277" s="273" t="s">
        <v>22</v>
      </c>
      <c r="AR277" s="239">
        <v>7</v>
      </c>
      <c r="AS277" s="69">
        <v>6</v>
      </c>
      <c r="AT277" s="70">
        <v>6</v>
      </c>
      <c r="AU277" s="71">
        <v>6</v>
      </c>
      <c r="AV277" s="242">
        <f>AS278</f>
        <v>18</v>
      </c>
      <c r="AW277" s="72">
        <v>6</v>
      </c>
      <c r="AX277" s="70">
        <v>10</v>
      </c>
      <c r="AY277" s="70">
        <v>10</v>
      </c>
      <c r="AZ277" s="242">
        <f>SUM(AV277,AW278)</f>
        <v>44</v>
      </c>
      <c r="BA277" s="72">
        <v>6</v>
      </c>
      <c r="BB277" s="70">
        <v>0</v>
      </c>
      <c r="BC277" s="70">
        <v>0</v>
      </c>
      <c r="BD277" s="242">
        <f>SUM(AZ277,BA278)</f>
        <v>50</v>
      </c>
      <c r="BE277" s="244">
        <f>COUNTIF(AS277:AU277,"=10")+COUNTIF(AW277:AY277,"=10")+COUNTIF(BA277:BC277,"=10")</f>
        <v>2</v>
      </c>
      <c r="BF277" s="244">
        <f>COUNTIF(AT277:AV277,"=8")+COUNTIF(AX277:AZ277,"=8")+COUNTIF(BB277:BD277,"=8")</f>
        <v>0</v>
      </c>
      <c r="BG277" s="218">
        <f>BD277</f>
        <v>50</v>
      </c>
      <c r="BH277" s="162"/>
      <c r="BI277" s="288"/>
      <c r="BJ277" s="235">
        <v>16</v>
      </c>
      <c r="BK277" s="237" t="s">
        <v>18</v>
      </c>
      <c r="BL277" s="239">
        <v>7</v>
      </c>
      <c r="BM277" s="69">
        <v>0</v>
      </c>
      <c r="BN277" s="70">
        <v>8</v>
      </c>
      <c r="BO277" s="71">
        <v>0</v>
      </c>
      <c r="BP277" s="242">
        <f>BM278</f>
        <v>8</v>
      </c>
      <c r="BQ277" s="72">
        <v>6</v>
      </c>
      <c r="BR277" s="70">
        <v>6</v>
      </c>
      <c r="BS277" s="70">
        <v>6</v>
      </c>
      <c r="BT277" s="242">
        <f>SUM(BP277,BQ278)</f>
        <v>26</v>
      </c>
      <c r="BU277" s="72">
        <v>8</v>
      </c>
      <c r="BV277" s="70">
        <v>6</v>
      </c>
      <c r="BW277" s="70">
        <v>10</v>
      </c>
      <c r="BX277" s="242">
        <f>SUM(BT277,BU278)</f>
        <v>50</v>
      </c>
      <c r="BY277" s="244">
        <f>COUNTIF(BM277:BO277,"=10")+COUNTIF(BQ277:BS277,"=10")+COUNTIF(BU277:BW277,"=10")</f>
        <v>1</v>
      </c>
      <c r="BZ277" s="239">
        <f>COUNTIF(BN277:BP277,"=8")+COUNTIF(BR277:BT277,"=8")+COUNTIF(BV277:BX277,"=8")</f>
        <v>2</v>
      </c>
      <c r="CA277" s="218">
        <f>BX277</f>
        <v>50</v>
      </c>
    </row>
    <row r="278" spans="1:79" ht="15.75" thickBot="1" x14ac:dyDescent="0.3">
      <c r="A278" s="289"/>
      <c r="B278" s="262"/>
      <c r="C278" s="264"/>
      <c r="D278" s="265"/>
      <c r="E278" s="223">
        <f>SUM(E277:G277)</f>
        <v>16</v>
      </c>
      <c r="F278" s="223"/>
      <c r="G278" s="224"/>
      <c r="H278" s="267"/>
      <c r="I278" s="225">
        <f>SUM(I277:K277)</f>
        <v>24</v>
      </c>
      <c r="J278" s="223"/>
      <c r="K278" s="224"/>
      <c r="L278" s="267"/>
      <c r="M278" s="225">
        <f>SUM(M277:O277)</f>
        <v>30</v>
      </c>
      <c r="N278" s="223"/>
      <c r="O278" s="224"/>
      <c r="P278" s="267"/>
      <c r="Q278" s="260"/>
      <c r="R278" s="260"/>
      <c r="S278" s="249"/>
      <c r="T278" s="162"/>
      <c r="U278" s="289"/>
      <c r="V278" s="262"/>
      <c r="W278" s="264"/>
      <c r="X278" s="265"/>
      <c r="Y278" s="223">
        <f>SUM(Y277:AA277)</f>
        <v>12</v>
      </c>
      <c r="Z278" s="223"/>
      <c r="AA278" s="224"/>
      <c r="AB278" s="267"/>
      <c r="AC278" s="225">
        <f>SUM(AC277:AE277)</f>
        <v>20</v>
      </c>
      <c r="AD278" s="223"/>
      <c r="AE278" s="224"/>
      <c r="AF278" s="267"/>
      <c r="AG278" s="225">
        <f>SUM(AG277:AI277)</f>
        <v>18</v>
      </c>
      <c r="AH278" s="223"/>
      <c r="AI278" s="224"/>
      <c r="AJ278" s="267"/>
      <c r="AK278" s="260"/>
      <c r="AL278" s="260"/>
      <c r="AM278" s="249"/>
      <c r="AN278" s="162"/>
      <c r="AO278" s="288"/>
      <c r="AP278" s="236"/>
      <c r="AQ278" s="238"/>
      <c r="AR278" s="240"/>
      <c r="AS278" s="220">
        <f>SUM(AS277:AU277)</f>
        <v>18</v>
      </c>
      <c r="AT278" s="220"/>
      <c r="AU278" s="221"/>
      <c r="AV278" s="243"/>
      <c r="AW278" s="222">
        <f>SUM(AW277:AY277)</f>
        <v>26</v>
      </c>
      <c r="AX278" s="220"/>
      <c r="AY278" s="221"/>
      <c r="AZ278" s="243"/>
      <c r="BA278" s="222">
        <f>SUM(BA277:BC277)</f>
        <v>6</v>
      </c>
      <c r="BB278" s="220"/>
      <c r="BC278" s="221"/>
      <c r="BD278" s="243"/>
      <c r="BE278" s="245"/>
      <c r="BF278" s="245"/>
      <c r="BG278" s="219"/>
      <c r="BH278" s="162"/>
      <c r="BI278" s="288"/>
      <c r="BJ278" s="236"/>
      <c r="BK278" s="238"/>
      <c r="BL278" s="240"/>
      <c r="BM278" s="220">
        <f>SUM(BM277:BO277)</f>
        <v>8</v>
      </c>
      <c r="BN278" s="220"/>
      <c r="BO278" s="221"/>
      <c r="BP278" s="243"/>
      <c r="BQ278" s="222">
        <f>SUM(BQ277:BS277)</f>
        <v>18</v>
      </c>
      <c r="BR278" s="220"/>
      <c r="BS278" s="221"/>
      <c r="BT278" s="243"/>
      <c r="BU278" s="222">
        <f>SUM(BU277:BW277)</f>
        <v>24</v>
      </c>
      <c r="BV278" s="220"/>
      <c r="BW278" s="221"/>
      <c r="BX278" s="243"/>
      <c r="BY278" s="245"/>
      <c r="BZ278" s="241"/>
      <c r="CA278" s="219"/>
    </row>
    <row r="279" spans="1:79" x14ac:dyDescent="0.25">
      <c r="A279" s="289"/>
      <c r="B279" s="268">
        <v>12</v>
      </c>
      <c r="C279" s="269" t="s">
        <v>54</v>
      </c>
      <c r="D279" s="265"/>
      <c r="E279" s="180">
        <v>6</v>
      </c>
      <c r="F279" s="181">
        <v>0</v>
      </c>
      <c r="G279" s="182">
        <v>0</v>
      </c>
      <c r="H279" s="266">
        <f>E280</f>
        <v>6</v>
      </c>
      <c r="I279" s="183">
        <v>0</v>
      </c>
      <c r="J279" s="181">
        <v>8</v>
      </c>
      <c r="K279" s="181">
        <v>0</v>
      </c>
      <c r="L279" s="266">
        <f>SUM(H279,I280)</f>
        <v>14</v>
      </c>
      <c r="M279" s="183">
        <v>8</v>
      </c>
      <c r="N279" s="181">
        <v>6</v>
      </c>
      <c r="O279" s="181">
        <v>0</v>
      </c>
      <c r="P279" s="266">
        <f>SUM(L279,M280)</f>
        <v>28</v>
      </c>
      <c r="Q279" s="259">
        <f>COUNTIF(E279:G279,"=10")+COUNTIF(I279:K279,"=10")+COUNTIF(M279:O279,"=10")</f>
        <v>0</v>
      </c>
      <c r="R279" s="259">
        <f>COUNTIF(F279:H279,"=8")+COUNTIF(J279:L279,"=8")+COUNTIF(N279:P279,"=8")</f>
        <v>1</v>
      </c>
      <c r="S279" s="248">
        <f>P279</f>
        <v>28</v>
      </c>
      <c r="T279" s="162"/>
      <c r="U279" s="289"/>
      <c r="V279" s="268">
        <v>11</v>
      </c>
      <c r="W279" s="269" t="s">
        <v>17</v>
      </c>
      <c r="X279" s="265"/>
      <c r="Y279" s="180">
        <v>6</v>
      </c>
      <c r="Z279" s="181">
        <v>8</v>
      </c>
      <c r="AA279" s="182">
        <v>8</v>
      </c>
      <c r="AB279" s="266">
        <f>Y280</f>
        <v>22</v>
      </c>
      <c r="AC279" s="183">
        <v>6</v>
      </c>
      <c r="AD279" s="181">
        <v>6</v>
      </c>
      <c r="AE279" s="181">
        <v>10</v>
      </c>
      <c r="AF279" s="266">
        <f>SUM(AB279,AC280)</f>
        <v>44</v>
      </c>
      <c r="AG279" s="183">
        <v>8</v>
      </c>
      <c r="AH279" s="181">
        <v>10</v>
      </c>
      <c r="AI279" s="181">
        <v>10</v>
      </c>
      <c r="AJ279" s="266">
        <f>SUM(AF279,AG280)</f>
        <v>72</v>
      </c>
      <c r="AK279" s="259">
        <f>COUNTIF(Y279:AA279,"=10")+COUNTIF(AC279:AE279,"=10")+COUNTIF(AG279:AI279,"=10")</f>
        <v>3</v>
      </c>
      <c r="AL279" s="259">
        <f>COUNTIF(Z279:AB279,"=8")+COUNTIF(AD279:AF279,"=8")+COUNTIF(AH279:AJ279,"=8")</f>
        <v>2</v>
      </c>
      <c r="AM279" s="248">
        <f>AJ279</f>
        <v>72</v>
      </c>
      <c r="AN279" s="162"/>
      <c r="AO279" s="288"/>
      <c r="AP279" s="246">
        <v>2</v>
      </c>
      <c r="AQ279" s="247" t="s">
        <v>25</v>
      </c>
      <c r="AR279" s="240"/>
      <c r="AS279" s="73">
        <v>0</v>
      </c>
      <c r="AT279" s="74">
        <v>0</v>
      </c>
      <c r="AU279" s="75">
        <v>0</v>
      </c>
      <c r="AV279" s="242">
        <f>AS280</f>
        <v>0</v>
      </c>
      <c r="AW279" s="76">
        <v>0</v>
      </c>
      <c r="AX279" s="74">
        <v>0</v>
      </c>
      <c r="AY279" s="74">
        <v>0</v>
      </c>
      <c r="AZ279" s="242">
        <f>SUM(AV279,AW280)</f>
        <v>0</v>
      </c>
      <c r="BA279" s="76">
        <v>0</v>
      </c>
      <c r="BB279" s="74">
        <v>0</v>
      </c>
      <c r="BC279" s="74">
        <v>0</v>
      </c>
      <c r="BD279" s="242">
        <f>SUM(AZ279,BA280)</f>
        <v>0</v>
      </c>
      <c r="BE279" s="244">
        <f>COUNTIF(AS279:AU279,"=10")+COUNTIF(AW279:AY279,"=10")+COUNTIF(BA279:BC279,"=10")</f>
        <v>0</v>
      </c>
      <c r="BF279" s="244">
        <f>COUNTIF(AT279:AV279,"=8")+COUNTIF(AX279:AZ279,"=8")+COUNTIF(BB279:BD279,"=8")</f>
        <v>0</v>
      </c>
      <c r="BG279" s="218">
        <f>BD279</f>
        <v>0</v>
      </c>
      <c r="BH279" s="162"/>
      <c r="BI279" s="288"/>
      <c r="BJ279" s="246">
        <v>7</v>
      </c>
      <c r="BK279" s="247" t="s">
        <v>67</v>
      </c>
      <c r="BL279" s="240"/>
      <c r="BM279" s="73">
        <v>0</v>
      </c>
      <c r="BN279" s="74">
        <v>0</v>
      </c>
      <c r="BO279" s="75">
        <v>0</v>
      </c>
      <c r="BP279" s="242">
        <f>BM280</f>
        <v>0</v>
      </c>
      <c r="BQ279" s="76">
        <v>0</v>
      </c>
      <c r="BR279" s="74">
        <v>0</v>
      </c>
      <c r="BS279" s="74">
        <v>0</v>
      </c>
      <c r="BT279" s="242">
        <f>SUM(BP279,BQ280)</f>
        <v>0</v>
      </c>
      <c r="BU279" s="76">
        <v>0</v>
      </c>
      <c r="BV279" s="74">
        <v>0</v>
      </c>
      <c r="BW279" s="74">
        <v>0</v>
      </c>
      <c r="BX279" s="242">
        <f>SUM(BT279,BU280)</f>
        <v>0</v>
      </c>
      <c r="BY279" s="244">
        <f>COUNTIF(BM279:BO279,"=10")+COUNTIF(BQ279:BS279,"=10")+COUNTIF(BU279:BW279,"=10")</f>
        <v>0</v>
      </c>
      <c r="BZ279" s="239">
        <f>COUNTIF(BN279:BP279,"=8")+COUNTIF(BR279:BT279,"=8")+COUNTIF(BV279:BX279,"=8")</f>
        <v>0</v>
      </c>
      <c r="CA279" s="218">
        <f>BX279</f>
        <v>0</v>
      </c>
    </row>
    <row r="280" spans="1:79" ht="15.75" thickBot="1" x14ac:dyDescent="0.3">
      <c r="A280" s="289"/>
      <c r="B280" s="262"/>
      <c r="C280" s="264"/>
      <c r="D280" s="258"/>
      <c r="E280" s="223">
        <f>SUM(E279:G279)</f>
        <v>6</v>
      </c>
      <c r="F280" s="223"/>
      <c r="G280" s="224"/>
      <c r="H280" s="267"/>
      <c r="I280" s="225">
        <f>SUM(I279:K279)</f>
        <v>8</v>
      </c>
      <c r="J280" s="223"/>
      <c r="K280" s="224"/>
      <c r="L280" s="267"/>
      <c r="M280" s="225">
        <f>SUM(M279:O279)</f>
        <v>14</v>
      </c>
      <c r="N280" s="223"/>
      <c r="O280" s="224"/>
      <c r="P280" s="267"/>
      <c r="Q280" s="260"/>
      <c r="R280" s="260"/>
      <c r="S280" s="249"/>
      <c r="T280" s="162"/>
      <c r="U280" s="289"/>
      <c r="V280" s="262"/>
      <c r="W280" s="264"/>
      <c r="X280" s="258"/>
      <c r="Y280" s="223">
        <f>SUM(Y279:AA279)</f>
        <v>22</v>
      </c>
      <c r="Z280" s="223"/>
      <c r="AA280" s="224"/>
      <c r="AB280" s="267"/>
      <c r="AC280" s="225">
        <f>SUM(AC279:AE279)</f>
        <v>22</v>
      </c>
      <c r="AD280" s="223"/>
      <c r="AE280" s="224"/>
      <c r="AF280" s="267"/>
      <c r="AG280" s="225">
        <f>SUM(AG279:AI279)</f>
        <v>28</v>
      </c>
      <c r="AH280" s="223"/>
      <c r="AI280" s="224"/>
      <c r="AJ280" s="267"/>
      <c r="AK280" s="260"/>
      <c r="AL280" s="260"/>
      <c r="AM280" s="249"/>
      <c r="AN280" s="162"/>
      <c r="AO280" s="288"/>
      <c r="AP280" s="236"/>
      <c r="AQ280" s="238"/>
      <c r="AR280" s="241"/>
      <c r="AS280" s="220">
        <f>SUM(AS279:AU279)</f>
        <v>0</v>
      </c>
      <c r="AT280" s="220"/>
      <c r="AU280" s="221"/>
      <c r="AV280" s="243"/>
      <c r="AW280" s="222">
        <f>SUM(AW279:AY279)</f>
        <v>0</v>
      </c>
      <c r="AX280" s="220"/>
      <c r="AY280" s="221"/>
      <c r="AZ280" s="243"/>
      <c r="BA280" s="222">
        <f>SUM(BA279:BC279)</f>
        <v>0</v>
      </c>
      <c r="BB280" s="220"/>
      <c r="BC280" s="221"/>
      <c r="BD280" s="243"/>
      <c r="BE280" s="245"/>
      <c r="BF280" s="245"/>
      <c r="BG280" s="219"/>
      <c r="BH280" s="162"/>
      <c r="BI280" s="288"/>
      <c r="BJ280" s="236"/>
      <c r="BK280" s="238"/>
      <c r="BL280" s="241"/>
      <c r="BM280" s="220">
        <f>SUM(BM279:BO279)</f>
        <v>0</v>
      </c>
      <c r="BN280" s="220"/>
      <c r="BO280" s="221"/>
      <c r="BP280" s="243"/>
      <c r="BQ280" s="222">
        <f>SUM(BQ279:BS279)</f>
        <v>0</v>
      </c>
      <c r="BR280" s="220"/>
      <c r="BS280" s="221"/>
      <c r="BT280" s="243"/>
      <c r="BU280" s="222">
        <f>SUM(BU279:BW279)</f>
        <v>0</v>
      </c>
      <c r="BV280" s="220"/>
      <c r="BW280" s="221"/>
      <c r="BX280" s="243"/>
      <c r="BY280" s="245"/>
      <c r="BZ280" s="241"/>
      <c r="CA280" s="219"/>
    </row>
    <row r="281" spans="1:79" s="77" customFormat="1" ht="15.75" thickBot="1" x14ac:dyDescent="0.3">
      <c r="A281" s="191"/>
      <c r="U281" s="187"/>
      <c r="AO281" s="191"/>
      <c r="BI281" s="187"/>
    </row>
    <row r="282" spans="1:79" ht="15" customHeight="1" x14ac:dyDescent="0.25">
      <c r="A282" s="288">
        <v>21</v>
      </c>
      <c r="B282" s="218" t="s">
        <v>0</v>
      </c>
      <c r="C282" s="218" t="s">
        <v>1</v>
      </c>
      <c r="D282" s="218" t="s">
        <v>27</v>
      </c>
      <c r="E282" s="226" t="s">
        <v>28</v>
      </c>
      <c r="F282" s="227"/>
      <c r="G282" s="228"/>
      <c r="H282" s="229" t="s">
        <v>29</v>
      </c>
      <c r="I282" s="226" t="s">
        <v>30</v>
      </c>
      <c r="J282" s="227"/>
      <c r="K282" s="228"/>
      <c r="L282" s="229" t="s">
        <v>29</v>
      </c>
      <c r="M282" s="226" t="s">
        <v>31</v>
      </c>
      <c r="N282" s="227"/>
      <c r="O282" s="228"/>
      <c r="P282" s="229" t="s">
        <v>29</v>
      </c>
      <c r="Q282" s="231" t="s">
        <v>35</v>
      </c>
      <c r="R282" s="233" t="s">
        <v>36</v>
      </c>
      <c r="S282" s="218" t="s">
        <v>24</v>
      </c>
      <c r="T282" s="162"/>
      <c r="U282" s="288">
        <v>57</v>
      </c>
      <c r="V282" s="218" t="s">
        <v>0</v>
      </c>
      <c r="W282" s="218" t="s">
        <v>1</v>
      </c>
      <c r="X282" s="218" t="s">
        <v>27</v>
      </c>
      <c r="Y282" s="226" t="s">
        <v>28</v>
      </c>
      <c r="Z282" s="227"/>
      <c r="AA282" s="228"/>
      <c r="AB282" s="229" t="s">
        <v>29</v>
      </c>
      <c r="AC282" s="226" t="s">
        <v>30</v>
      </c>
      <c r="AD282" s="227"/>
      <c r="AE282" s="228"/>
      <c r="AF282" s="229" t="s">
        <v>29</v>
      </c>
      <c r="AG282" s="226" t="s">
        <v>31</v>
      </c>
      <c r="AH282" s="227"/>
      <c r="AI282" s="228"/>
      <c r="AJ282" s="229" t="s">
        <v>29</v>
      </c>
      <c r="AK282" s="231" t="s">
        <v>35</v>
      </c>
      <c r="AL282" s="233" t="s">
        <v>36</v>
      </c>
      <c r="AM282" s="218" t="s">
        <v>24</v>
      </c>
      <c r="AN282" s="162"/>
      <c r="AO282" s="289">
        <v>92</v>
      </c>
      <c r="AP282" s="248" t="s">
        <v>0</v>
      </c>
      <c r="AQ282" s="248" t="s">
        <v>1</v>
      </c>
      <c r="AR282" s="248" t="s">
        <v>27</v>
      </c>
      <c r="AS282" s="250" t="s">
        <v>28</v>
      </c>
      <c r="AT282" s="251"/>
      <c r="AU282" s="252"/>
      <c r="AV282" s="253" t="s">
        <v>29</v>
      </c>
      <c r="AW282" s="250" t="s">
        <v>30</v>
      </c>
      <c r="AX282" s="251"/>
      <c r="AY282" s="252"/>
      <c r="AZ282" s="253" t="s">
        <v>29</v>
      </c>
      <c r="BA282" s="250" t="s">
        <v>31</v>
      </c>
      <c r="BB282" s="251"/>
      <c r="BC282" s="252"/>
      <c r="BD282" s="253" t="s">
        <v>29</v>
      </c>
      <c r="BE282" s="255" t="s">
        <v>35</v>
      </c>
      <c r="BF282" s="257" t="s">
        <v>36</v>
      </c>
      <c r="BG282" s="248" t="s">
        <v>24</v>
      </c>
      <c r="BH282" s="162"/>
      <c r="BI282" s="289">
        <v>126</v>
      </c>
      <c r="BJ282" s="248" t="s">
        <v>0</v>
      </c>
      <c r="BK282" s="248" t="s">
        <v>1</v>
      </c>
      <c r="BL282" s="248" t="s">
        <v>27</v>
      </c>
      <c r="BM282" s="250" t="s">
        <v>28</v>
      </c>
      <c r="BN282" s="251"/>
      <c r="BO282" s="252"/>
      <c r="BP282" s="253" t="s">
        <v>29</v>
      </c>
      <c r="BQ282" s="250" t="s">
        <v>30</v>
      </c>
      <c r="BR282" s="251"/>
      <c r="BS282" s="252"/>
      <c r="BT282" s="253" t="s">
        <v>29</v>
      </c>
      <c r="BU282" s="250" t="s">
        <v>31</v>
      </c>
      <c r="BV282" s="251"/>
      <c r="BW282" s="252"/>
      <c r="BX282" s="253" t="s">
        <v>29</v>
      </c>
      <c r="BY282" s="255" t="s">
        <v>35</v>
      </c>
      <c r="BZ282" s="257" t="s">
        <v>36</v>
      </c>
      <c r="CA282" s="248" t="s">
        <v>24</v>
      </c>
    </row>
    <row r="283" spans="1:79" ht="15.75" customHeight="1" thickBot="1" x14ac:dyDescent="0.3">
      <c r="A283" s="288"/>
      <c r="B283" s="219"/>
      <c r="C283" s="219"/>
      <c r="D283" s="219"/>
      <c r="E283" s="78" t="s">
        <v>32</v>
      </c>
      <c r="F283" s="79" t="s">
        <v>33</v>
      </c>
      <c r="G283" s="80" t="s">
        <v>34</v>
      </c>
      <c r="H283" s="230"/>
      <c r="I283" s="78" t="s">
        <v>32</v>
      </c>
      <c r="J283" s="79" t="s">
        <v>33</v>
      </c>
      <c r="K283" s="80" t="s">
        <v>34</v>
      </c>
      <c r="L283" s="230"/>
      <c r="M283" s="78" t="s">
        <v>32</v>
      </c>
      <c r="N283" s="79" t="s">
        <v>33</v>
      </c>
      <c r="O283" s="80" t="s">
        <v>34</v>
      </c>
      <c r="P283" s="230"/>
      <c r="Q283" s="232"/>
      <c r="R283" s="234"/>
      <c r="S283" s="219"/>
      <c r="T283" s="162"/>
      <c r="U283" s="288"/>
      <c r="V283" s="219"/>
      <c r="W283" s="219"/>
      <c r="X283" s="219"/>
      <c r="Y283" s="78" t="s">
        <v>32</v>
      </c>
      <c r="Z283" s="79" t="s">
        <v>33</v>
      </c>
      <c r="AA283" s="80" t="s">
        <v>34</v>
      </c>
      <c r="AB283" s="230"/>
      <c r="AC283" s="78" t="s">
        <v>32</v>
      </c>
      <c r="AD283" s="79" t="s">
        <v>33</v>
      </c>
      <c r="AE283" s="80" t="s">
        <v>34</v>
      </c>
      <c r="AF283" s="230"/>
      <c r="AG283" s="78" t="s">
        <v>32</v>
      </c>
      <c r="AH283" s="79" t="s">
        <v>33</v>
      </c>
      <c r="AI283" s="80" t="s">
        <v>34</v>
      </c>
      <c r="AJ283" s="230"/>
      <c r="AK283" s="232"/>
      <c r="AL283" s="234"/>
      <c r="AM283" s="219"/>
      <c r="AN283" s="162"/>
      <c r="AO283" s="289"/>
      <c r="AP283" s="249"/>
      <c r="AQ283" s="249"/>
      <c r="AR283" s="249"/>
      <c r="AS283" s="173" t="s">
        <v>32</v>
      </c>
      <c r="AT283" s="174" t="s">
        <v>33</v>
      </c>
      <c r="AU283" s="175" t="s">
        <v>34</v>
      </c>
      <c r="AV283" s="254"/>
      <c r="AW283" s="173" t="s">
        <v>32</v>
      </c>
      <c r="AX283" s="174" t="s">
        <v>33</v>
      </c>
      <c r="AY283" s="175" t="s">
        <v>34</v>
      </c>
      <c r="AZ283" s="254"/>
      <c r="BA283" s="173" t="s">
        <v>32</v>
      </c>
      <c r="BB283" s="174" t="s">
        <v>33</v>
      </c>
      <c r="BC283" s="175" t="s">
        <v>34</v>
      </c>
      <c r="BD283" s="254"/>
      <c r="BE283" s="256"/>
      <c r="BF283" s="258"/>
      <c r="BG283" s="249"/>
      <c r="BH283" s="162"/>
      <c r="BI283" s="289"/>
      <c r="BJ283" s="249"/>
      <c r="BK283" s="249"/>
      <c r="BL283" s="249"/>
      <c r="BM283" s="173" t="s">
        <v>32</v>
      </c>
      <c r="BN283" s="174" t="s">
        <v>33</v>
      </c>
      <c r="BO283" s="175" t="s">
        <v>34</v>
      </c>
      <c r="BP283" s="254"/>
      <c r="BQ283" s="173" t="s">
        <v>32</v>
      </c>
      <c r="BR283" s="174" t="s">
        <v>33</v>
      </c>
      <c r="BS283" s="175" t="s">
        <v>34</v>
      </c>
      <c r="BT283" s="254"/>
      <c r="BU283" s="173" t="s">
        <v>32</v>
      </c>
      <c r="BV283" s="174" t="s">
        <v>33</v>
      </c>
      <c r="BW283" s="175" t="s">
        <v>34</v>
      </c>
      <c r="BX283" s="254"/>
      <c r="BY283" s="256"/>
      <c r="BZ283" s="258"/>
      <c r="CA283" s="249"/>
    </row>
    <row r="284" spans="1:79" x14ac:dyDescent="0.25">
      <c r="A284" s="288"/>
      <c r="B284" s="235">
        <v>17</v>
      </c>
      <c r="C284" s="237" t="s">
        <v>78</v>
      </c>
      <c r="D284" s="239">
        <v>5</v>
      </c>
      <c r="E284" s="69">
        <v>10</v>
      </c>
      <c r="F284" s="70">
        <v>8</v>
      </c>
      <c r="G284" s="71">
        <v>0</v>
      </c>
      <c r="H284" s="242">
        <f>E285</f>
        <v>18</v>
      </c>
      <c r="I284" s="72">
        <v>8</v>
      </c>
      <c r="J284" s="70">
        <v>4</v>
      </c>
      <c r="K284" s="70">
        <v>0</v>
      </c>
      <c r="L284" s="242">
        <f>SUM(H284,I285)</f>
        <v>30</v>
      </c>
      <c r="M284" s="72">
        <v>4</v>
      </c>
      <c r="N284" s="70">
        <v>10</v>
      </c>
      <c r="O284" s="70">
        <v>0</v>
      </c>
      <c r="P284" s="242">
        <f>SUM(L284,M285)</f>
        <v>44</v>
      </c>
      <c r="Q284" s="244">
        <f>COUNTIF(E284:G284,"=10")+COUNTIF(I284:K284,"=10")+COUNTIF(M284:O284,"=10")</f>
        <v>2</v>
      </c>
      <c r="R284" s="239">
        <f>COUNTIF(F284:H284,"=8")+COUNTIF(J284:L284,"=8")+COUNTIF(N284:P284,"=8")</f>
        <v>1</v>
      </c>
      <c r="S284" s="218">
        <f>P284</f>
        <v>44</v>
      </c>
      <c r="T284" s="162"/>
      <c r="U284" s="288"/>
      <c r="V284" s="235">
        <v>21</v>
      </c>
      <c r="W284" s="237" t="s">
        <v>59</v>
      </c>
      <c r="X284" s="239">
        <v>7</v>
      </c>
      <c r="Y284" s="69">
        <v>0</v>
      </c>
      <c r="Z284" s="70">
        <v>0</v>
      </c>
      <c r="AA284" s="71">
        <v>0</v>
      </c>
      <c r="AB284" s="242">
        <f>Y285</f>
        <v>0</v>
      </c>
      <c r="AC284" s="72">
        <v>10</v>
      </c>
      <c r="AD284" s="70">
        <v>0</v>
      </c>
      <c r="AE284" s="70">
        <v>0</v>
      </c>
      <c r="AF284" s="242">
        <f>SUM(AB284,AC285)</f>
        <v>10</v>
      </c>
      <c r="AG284" s="72">
        <v>4</v>
      </c>
      <c r="AH284" s="70">
        <v>0</v>
      </c>
      <c r="AI284" s="70">
        <v>0</v>
      </c>
      <c r="AJ284" s="242">
        <f>SUM(AF284,AG285)</f>
        <v>14</v>
      </c>
      <c r="AK284" s="244">
        <f>COUNTIF(Y284:AA284,"=10")+COUNTIF(AC284:AE284,"=10")+COUNTIF(AG284:AI284,"=10")</f>
        <v>1</v>
      </c>
      <c r="AL284" s="239">
        <f>COUNTIF(Z284:AB284,"=8")+COUNTIF(AD284:AF284,"=8")+COUNTIF(AH284:AJ284,"=8")</f>
        <v>0</v>
      </c>
      <c r="AM284" s="218">
        <f>AJ284</f>
        <v>14</v>
      </c>
      <c r="AN284" s="162"/>
      <c r="AO284" s="289"/>
      <c r="AP284" s="261">
        <v>23</v>
      </c>
      <c r="AQ284" s="270" t="s">
        <v>23</v>
      </c>
      <c r="AR284" s="257">
        <v>7</v>
      </c>
      <c r="AS284" s="176">
        <v>10</v>
      </c>
      <c r="AT284" s="177">
        <v>8</v>
      </c>
      <c r="AU284" s="178">
        <v>0</v>
      </c>
      <c r="AV284" s="266">
        <f>AS285</f>
        <v>18</v>
      </c>
      <c r="AW284" s="179">
        <v>0</v>
      </c>
      <c r="AX284" s="177">
        <v>0</v>
      </c>
      <c r="AY284" s="177">
        <v>0</v>
      </c>
      <c r="AZ284" s="266">
        <f>SUM(AV284,AW285)</f>
        <v>18</v>
      </c>
      <c r="BA284" s="179">
        <v>6</v>
      </c>
      <c r="BB284" s="177">
        <v>4</v>
      </c>
      <c r="BC284" s="177">
        <v>6</v>
      </c>
      <c r="BD284" s="266">
        <f>SUM(AZ284,BA285)</f>
        <v>34</v>
      </c>
      <c r="BE284" s="259">
        <f>COUNTIF(AS284:AU284,"=10")+COUNTIF(AW284:AY284,"=10")+COUNTIF(BA284:BC284,"=10")</f>
        <v>1</v>
      </c>
      <c r="BF284" s="257">
        <f>COUNTIF(AT284:AV284,"=8")+COUNTIF(AX284:AZ284,"=8")+COUNTIF(BB284:BD284,"=8")</f>
        <v>1</v>
      </c>
      <c r="BG284" s="248">
        <f>BD284</f>
        <v>34</v>
      </c>
      <c r="BH284" s="162"/>
      <c r="BI284" s="289"/>
      <c r="BJ284" s="261">
        <v>21</v>
      </c>
      <c r="BK284" s="270" t="s">
        <v>59</v>
      </c>
      <c r="BL284" s="257">
        <v>7</v>
      </c>
      <c r="BM284" s="176">
        <v>4</v>
      </c>
      <c r="BN284" s="177">
        <v>0</v>
      </c>
      <c r="BO284" s="178">
        <v>0</v>
      </c>
      <c r="BP284" s="266">
        <f>BM285</f>
        <v>4</v>
      </c>
      <c r="BQ284" s="179">
        <v>4</v>
      </c>
      <c r="BR284" s="177">
        <v>0</v>
      </c>
      <c r="BS284" s="177">
        <v>0</v>
      </c>
      <c r="BT284" s="266">
        <f>SUM(BP284,BQ285)</f>
        <v>8</v>
      </c>
      <c r="BU284" s="179">
        <v>0</v>
      </c>
      <c r="BV284" s="177">
        <v>0</v>
      </c>
      <c r="BW284" s="177">
        <v>0</v>
      </c>
      <c r="BX284" s="266">
        <f>SUM(BT284,BU285)</f>
        <v>8</v>
      </c>
      <c r="BY284" s="259">
        <f>COUNTIF(BM284:BO284,"=10")+COUNTIF(BQ284:BS284,"=10")+COUNTIF(BU284:BW284,"=10")</f>
        <v>0</v>
      </c>
      <c r="BZ284" s="259">
        <f>COUNTIF(BN284:BP284,"=8")+COUNTIF(BR284:BT284,"=8")+COUNTIF(BV284:BX284,"=8")</f>
        <v>2</v>
      </c>
      <c r="CA284" s="248">
        <f>BX284</f>
        <v>8</v>
      </c>
    </row>
    <row r="285" spans="1:79" ht="15.75" thickBot="1" x14ac:dyDescent="0.3">
      <c r="A285" s="288"/>
      <c r="B285" s="236"/>
      <c r="C285" s="238"/>
      <c r="D285" s="240"/>
      <c r="E285" s="220">
        <f>SUM(E284:G284)</f>
        <v>18</v>
      </c>
      <c r="F285" s="220"/>
      <c r="G285" s="221"/>
      <c r="H285" s="243"/>
      <c r="I285" s="222">
        <f>SUM(I284:K284)</f>
        <v>12</v>
      </c>
      <c r="J285" s="220"/>
      <c r="K285" s="221"/>
      <c r="L285" s="243"/>
      <c r="M285" s="222">
        <f>SUM(M284:O284)</f>
        <v>14</v>
      </c>
      <c r="N285" s="220"/>
      <c r="O285" s="221"/>
      <c r="P285" s="243"/>
      <c r="Q285" s="245"/>
      <c r="R285" s="241"/>
      <c r="S285" s="219"/>
      <c r="T285" s="162"/>
      <c r="U285" s="288"/>
      <c r="V285" s="236"/>
      <c r="W285" s="238"/>
      <c r="X285" s="240"/>
      <c r="Y285" s="220">
        <f>SUM(Y284:AA284)</f>
        <v>0</v>
      </c>
      <c r="Z285" s="220"/>
      <c r="AA285" s="221"/>
      <c r="AB285" s="243"/>
      <c r="AC285" s="222">
        <f>SUM(AC284:AE284)</f>
        <v>10</v>
      </c>
      <c r="AD285" s="220"/>
      <c r="AE285" s="221"/>
      <c r="AF285" s="243"/>
      <c r="AG285" s="222">
        <f>SUM(AG284:AI284)</f>
        <v>4</v>
      </c>
      <c r="AH285" s="220"/>
      <c r="AI285" s="221"/>
      <c r="AJ285" s="243"/>
      <c r="AK285" s="245"/>
      <c r="AL285" s="241"/>
      <c r="AM285" s="219"/>
      <c r="AN285" s="162"/>
      <c r="AO285" s="289"/>
      <c r="AP285" s="262"/>
      <c r="AQ285" s="264"/>
      <c r="AR285" s="265"/>
      <c r="AS285" s="223">
        <f>SUM(AS284:AU284)</f>
        <v>18</v>
      </c>
      <c r="AT285" s="223"/>
      <c r="AU285" s="224"/>
      <c r="AV285" s="267"/>
      <c r="AW285" s="225">
        <f>SUM(AW284:AY284)</f>
        <v>0</v>
      </c>
      <c r="AX285" s="223"/>
      <c r="AY285" s="224"/>
      <c r="AZ285" s="267"/>
      <c r="BA285" s="225">
        <f>SUM(BA284:BC284)</f>
        <v>16</v>
      </c>
      <c r="BB285" s="223"/>
      <c r="BC285" s="224"/>
      <c r="BD285" s="267"/>
      <c r="BE285" s="260"/>
      <c r="BF285" s="258"/>
      <c r="BG285" s="249"/>
      <c r="BH285" s="162"/>
      <c r="BI285" s="289"/>
      <c r="BJ285" s="262"/>
      <c r="BK285" s="264"/>
      <c r="BL285" s="265"/>
      <c r="BM285" s="223">
        <f>SUM(BM284:BO284)</f>
        <v>4</v>
      </c>
      <c r="BN285" s="223"/>
      <c r="BO285" s="224"/>
      <c r="BP285" s="267"/>
      <c r="BQ285" s="225">
        <f>SUM(BQ284:BS284)</f>
        <v>4</v>
      </c>
      <c r="BR285" s="223"/>
      <c r="BS285" s="224"/>
      <c r="BT285" s="267"/>
      <c r="BU285" s="225">
        <f>SUM(BU284:BW284)</f>
        <v>0</v>
      </c>
      <c r="BV285" s="223"/>
      <c r="BW285" s="224"/>
      <c r="BX285" s="267"/>
      <c r="BY285" s="260"/>
      <c r="BZ285" s="260"/>
      <c r="CA285" s="249"/>
    </row>
    <row r="286" spans="1:79" x14ac:dyDescent="0.25">
      <c r="A286" s="288"/>
      <c r="B286" s="246">
        <v>15</v>
      </c>
      <c r="C286" s="247" t="s">
        <v>64</v>
      </c>
      <c r="D286" s="240"/>
      <c r="E286" s="73"/>
      <c r="F286" s="74"/>
      <c r="G286" s="75"/>
      <c r="H286" s="242">
        <f>E287</f>
        <v>0</v>
      </c>
      <c r="I286" s="76">
        <v>0</v>
      </c>
      <c r="J286" s="74">
        <v>4</v>
      </c>
      <c r="K286" s="74"/>
      <c r="L286" s="242">
        <f>SUM(H286,I287)</f>
        <v>4</v>
      </c>
      <c r="M286" s="76"/>
      <c r="N286" s="74"/>
      <c r="O286" s="74"/>
      <c r="P286" s="242">
        <f>SUM(L286,M287)</f>
        <v>4</v>
      </c>
      <c r="Q286" s="244">
        <f>COUNTIF(E286:G286,"=10")+COUNTIF(I286:K286,"=10")+COUNTIF(M286:O286,"=10")</f>
        <v>0</v>
      </c>
      <c r="R286" s="239">
        <f>COUNTIF(F286:H286,"=8")+COUNTIF(J286:L286,"=8")+COUNTIF(N286:P286,"=8")</f>
        <v>0</v>
      </c>
      <c r="S286" s="218">
        <f>P286</f>
        <v>4</v>
      </c>
      <c r="T286" s="162"/>
      <c r="U286" s="288"/>
      <c r="V286" s="246">
        <v>15</v>
      </c>
      <c r="W286" s="247" t="s">
        <v>64</v>
      </c>
      <c r="X286" s="240"/>
      <c r="Y286" s="73">
        <v>0</v>
      </c>
      <c r="Z286" s="74">
        <v>0</v>
      </c>
      <c r="AA286" s="75">
        <v>0</v>
      </c>
      <c r="AB286" s="242">
        <f>Y287</f>
        <v>0</v>
      </c>
      <c r="AC286" s="76">
        <v>0</v>
      </c>
      <c r="AD286" s="74">
        <v>0</v>
      </c>
      <c r="AE286" s="74">
        <v>0</v>
      </c>
      <c r="AF286" s="242">
        <f>SUM(AB286,AC287)</f>
        <v>0</v>
      </c>
      <c r="AG286" s="76">
        <v>0</v>
      </c>
      <c r="AH286" s="74">
        <v>0</v>
      </c>
      <c r="AI286" s="74">
        <v>0</v>
      </c>
      <c r="AJ286" s="242">
        <f>SUM(AF286,AG287)</f>
        <v>0</v>
      </c>
      <c r="AK286" s="244">
        <f>COUNTIF(Y286:AA286,"=10")+COUNTIF(AC286:AE286,"=10")+COUNTIF(AG286:AI286,"=10")</f>
        <v>0</v>
      </c>
      <c r="AL286" s="239">
        <f>COUNTIF(Z286:AB286,"=8")+COUNTIF(AD286:AF286,"=8")+COUNTIF(AH286:AJ286,"=8")</f>
        <v>0</v>
      </c>
      <c r="AM286" s="218">
        <f>AJ286</f>
        <v>0</v>
      </c>
      <c r="AN286" s="162"/>
      <c r="AO286" s="289"/>
      <c r="AP286" s="268">
        <v>1</v>
      </c>
      <c r="AQ286" s="269" t="s">
        <v>7</v>
      </c>
      <c r="AR286" s="265"/>
      <c r="AS286" s="180">
        <v>0</v>
      </c>
      <c r="AT286" s="181">
        <v>4</v>
      </c>
      <c r="AU286" s="182">
        <v>8</v>
      </c>
      <c r="AV286" s="266">
        <f>AS287</f>
        <v>12</v>
      </c>
      <c r="AW286" s="183">
        <v>4</v>
      </c>
      <c r="AX286" s="181">
        <v>6</v>
      </c>
      <c r="AY286" s="181">
        <v>0</v>
      </c>
      <c r="AZ286" s="266">
        <f>SUM(AV286,AW287)</f>
        <v>22</v>
      </c>
      <c r="BA286" s="183">
        <v>0</v>
      </c>
      <c r="BB286" s="181">
        <v>0</v>
      </c>
      <c r="BC286" s="181">
        <v>4</v>
      </c>
      <c r="BD286" s="266">
        <f>SUM(AZ286,BA287)</f>
        <v>26</v>
      </c>
      <c r="BE286" s="259">
        <f>COUNTIF(AS286:AU286,"=10")+COUNTIF(AW286:AY286,"=10")+COUNTIF(BA286:BC286,"=10")</f>
        <v>0</v>
      </c>
      <c r="BF286" s="257">
        <f>COUNTIF(AT286:AV286,"=8")+COUNTIF(AX286:AZ286,"=8")+COUNTIF(BB286:BD286,"=8")</f>
        <v>1</v>
      </c>
      <c r="BG286" s="248">
        <f>BD286</f>
        <v>26</v>
      </c>
      <c r="BH286" s="162"/>
      <c r="BI286" s="289"/>
      <c r="BJ286" s="268">
        <v>11</v>
      </c>
      <c r="BK286" s="269" t="s">
        <v>17</v>
      </c>
      <c r="BL286" s="265"/>
      <c r="BM286" s="180">
        <v>4</v>
      </c>
      <c r="BN286" s="181">
        <v>8</v>
      </c>
      <c r="BO286" s="182">
        <v>4</v>
      </c>
      <c r="BP286" s="266">
        <f>BM287</f>
        <v>16</v>
      </c>
      <c r="BQ286" s="183">
        <v>10</v>
      </c>
      <c r="BR286" s="181">
        <v>0</v>
      </c>
      <c r="BS286" s="181">
        <v>0</v>
      </c>
      <c r="BT286" s="266">
        <f>SUM(BP286,BQ287)</f>
        <v>26</v>
      </c>
      <c r="BU286" s="183">
        <v>0</v>
      </c>
      <c r="BV286" s="181">
        <v>0</v>
      </c>
      <c r="BW286" s="181">
        <v>8</v>
      </c>
      <c r="BX286" s="266">
        <f>SUM(BT286,BU287)</f>
        <v>34</v>
      </c>
      <c r="BY286" s="259">
        <f>COUNTIF(BM286:BO286,"=10")+COUNTIF(BQ286:BS286,"=10")+COUNTIF(BU286:BW286,"=10")</f>
        <v>1</v>
      </c>
      <c r="BZ286" s="259">
        <f>COUNTIF(BN286:BP286,"=8")+COUNTIF(BR286:BT286,"=8")+COUNTIF(BV286:BX286,"=8")</f>
        <v>2</v>
      </c>
      <c r="CA286" s="248">
        <f>BX286</f>
        <v>34</v>
      </c>
    </row>
    <row r="287" spans="1:79" ht="15.75" thickBot="1" x14ac:dyDescent="0.3">
      <c r="A287" s="288"/>
      <c r="B287" s="236"/>
      <c r="C287" s="238"/>
      <c r="D287" s="241"/>
      <c r="E287" s="220">
        <f>SUM(E286:G286)</f>
        <v>0</v>
      </c>
      <c r="F287" s="220"/>
      <c r="G287" s="221"/>
      <c r="H287" s="243"/>
      <c r="I287" s="222">
        <f>SUM(I286:K286)</f>
        <v>4</v>
      </c>
      <c r="J287" s="220"/>
      <c r="K287" s="221"/>
      <c r="L287" s="243"/>
      <c r="M287" s="222">
        <f>SUM(M286:O286)</f>
        <v>0</v>
      </c>
      <c r="N287" s="220"/>
      <c r="O287" s="221"/>
      <c r="P287" s="243"/>
      <c r="Q287" s="245"/>
      <c r="R287" s="241"/>
      <c r="S287" s="219"/>
      <c r="T287" s="162"/>
      <c r="U287" s="288"/>
      <c r="V287" s="236"/>
      <c r="W287" s="238"/>
      <c r="X287" s="241"/>
      <c r="Y287" s="220">
        <f>SUM(Y286:AA286)</f>
        <v>0</v>
      </c>
      <c r="Z287" s="220"/>
      <c r="AA287" s="221"/>
      <c r="AB287" s="243"/>
      <c r="AC287" s="222">
        <f>SUM(AC286:AE286)</f>
        <v>0</v>
      </c>
      <c r="AD287" s="220"/>
      <c r="AE287" s="221"/>
      <c r="AF287" s="243"/>
      <c r="AG287" s="222">
        <f>SUM(AG286:AI286)</f>
        <v>0</v>
      </c>
      <c r="AH287" s="220"/>
      <c r="AI287" s="221"/>
      <c r="AJ287" s="243"/>
      <c r="AK287" s="245"/>
      <c r="AL287" s="241"/>
      <c r="AM287" s="219"/>
      <c r="AN287" s="162"/>
      <c r="AO287" s="289"/>
      <c r="AP287" s="262"/>
      <c r="AQ287" s="264"/>
      <c r="AR287" s="258"/>
      <c r="AS287" s="223">
        <f>SUM(AS286:AU286)</f>
        <v>12</v>
      </c>
      <c r="AT287" s="223"/>
      <c r="AU287" s="224"/>
      <c r="AV287" s="267"/>
      <c r="AW287" s="225">
        <f>SUM(AW286:AY286)</f>
        <v>10</v>
      </c>
      <c r="AX287" s="223"/>
      <c r="AY287" s="224"/>
      <c r="AZ287" s="267"/>
      <c r="BA287" s="225">
        <f>SUM(BA286:BC286)</f>
        <v>4</v>
      </c>
      <c r="BB287" s="223"/>
      <c r="BC287" s="224"/>
      <c r="BD287" s="267"/>
      <c r="BE287" s="260"/>
      <c r="BF287" s="258"/>
      <c r="BG287" s="249"/>
      <c r="BH287" s="162"/>
      <c r="BI287" s="289"/>
      <c r="BJ287" s="262"/>
      <c r="BK287" s="264"/>
      <c r="BL287" s="258"/>
      <c r="BM287" s="223">
        <f>SUM(BM286:BO286)</f>
        <v>16</v>
      </c>
      <c r="BN287" s="223"/>
      <c r="BO287" s="224"/>
      <c r="BP287" s="267"/>
      <c r="BQ287" s="225">
        <f>SUM(BQ286:BS286)</f>
        <v>10</v>
      </c>
      <c r="BR287" s="223"/>
      <c r="BS287" s="224"/>
      <c r="BT287" s="267"/>
      <c r="BU287" s="225">
        <f>SUM(BU286:BW286)</f>
        <v>8</v>
      </c>
      <c r="BV287" s="223"/>
      <c r="BW287" s="224"/>
      <c r="BX287" s="267"/>
      <c r="BY287" s="260"/>
      <c r="BZ287" s="260"/>
      <c r="CA287" s="249"/>
    </row>
    <row r="288" spans="1:79" s="77" customFormat="1" ht="15.75" thickBot="1" x14ac:dyDescent="0.3">
      <c r="A288" s="288"/>
      <c r="U288" s="288"/>
      <c r="AO288" s="289"/>
      <c r="AP288" s="184"/>
      <c r="AQ288" s="184"/>
      <c r="AR288" s="184"/>
      <c r="AS288" s="184"/>
      <c r="AT288" s="184"/>
      <c r="AU288" s="184"/>
      <c r="AV288" s="184"/>
      <c r="AW288" s="184"/>
      <c r="AX288" s="184"/>
      <c r="AY288" s="184"/>
      <c r="AZ288" s="184"/>
      <c r="BA288" s="184"/>
      <c r="BB288" s="184"/>
      <c r="BC288" s="184"/>
      <c r="BD288" s="184"/>
      <c r="BE288" s="184"/>
      <c r="BF288" s="184"/>
      <c r="BG288" s="184"/>
      <c r="BH288" s="59"/>
      <c r="BI288" s="289"/>
      <c r="BJ288" s="184"/>
      <c r="BK288" s="184"/>
      <c r="BL288" s="184"/>
      <c r="BM288" s="184"/>
      <c r="BN288" s="184"/>
      <c r="BO288" s="184"/>
      <c r="BP288" s="184"/>
      <c r="BQ288" s="184"/>
      <c r="BR288" s="184"/>
      <c r="BS288" s="184"/>
      <c r="BT288" s="184"/>
      <c r="BU288" s="184"/>
      <c r="BV288" s="184"/>
      <c r="BW288" s="184"/>
      <c r="BX288" s="184"/>
      <c r="BY288" s="184"/>
      <c r="BZ288" s="184"/>
      <c r="CA288" s="184"/>
    </row>
    <row r="289" spans="1:79" ht="15" customHeight="1" x14ac:dyDescent="0.25">
      <c r="A289" s="288"/>
      <c r="B289" s="274" t="s">
        <v>0</v>
      </c>
      <c r="C289" s="274" t="s">
        <v>1</v>
      </c>
      <c r="D289" s="274" t="s">
        <v>27</v>
      </c>
      <c r="E289" s="276" t="s">
        <v>28</v>
      </c>
      <c r="F289" s="277"/>
      <c r="G289" s="278"/>
      <c r="H289" s="279" t="s">
        <v>29</v>
      </c>
      <c r="I289" s="276" t="s">
        <v>30</v>
      </c>
      <c r="J289" s="277"/>
      <c r="K289" s="278"/>
      <c r="L289" s="279" t="s">
        <v>29</v>
      </c>
      <c r="M289" s="276" t="s">
        <v>31</v>
      </c>
      <c r="N289" s="277"/>
      <c r="O289" s="278"/>
      <c r="P289" s="279" t="s">
        <v>29</v>
      </c>
      <c r="Q289" s="231" t="s">
        <v>35</v>
      </c>
      <c r="R289" s="233" t="s">
        <v>36</v>
      </c>
      <c r="S289" s="274" t="s">
        <v>24</v>
      </c>
      <c r="T289" s="162"/>
      <c r="U289" s="288"/>
      <c r="V289" s="274" t="s">
        <v>0</v>
      </c>
      <c r="W289" s="274" t="s">
        <v>1</v>
      </c>
      <c r="X289" s="274" t="s">
        <v>27</v>
      </c>
      <c r="Y289" s="276" t="s">
        <v>28</v>
      </c>
      <c r="Z289" s="277"/>
      <c r="AA289" s="278"/>
      <c r="AB289" s="279" t="s">
        <v>29</v>
      </c>
      <c r="AC289" s="276" t="s">
        <v>30</v>
      </c>
      <c r="AD289" s="277"/>
      <c r="AE289" s="278"/>
      <c r="AF289" s="279" t="s">
        <v>29</v>
      </c>
      <c r="AG289" s="276" t="s">
        <v>31</v>
      </c>
      <c r="AH289" s="277"/>
      <c r="AI289" s="278"/>
      <c r="AJ289" s="279" t="s">
        <v>29</v>
      </c>
      <c r="AK289" s="231" t="s">
        <v>35</v>
      </c>
      <c r="AL289" s="233" t="s">
        <v>36</v>
      </c>
      <c r="AM289" s="274" t="s">
        <v>24</v>
      </c>
      <c r="AN289" s="162"/>
      <c r="AO289" s="289"/>
      <c r="AP289" s="248" t="s">
        <v>0</v>
      </c>
      <c r="AQ289" s="248" t="s">
        <v>1</v>
      </c>
      <c r="AR289" s="248" t="s">
        <v>27</v>
      </c>
      <c r="AS289" s="250" t="s">
        <v>28</v>
      </c>
      <c r="AT289" s="251"/>
      <c r="AU289" s="252"/>
      <c r="AV289" s="253" t="s">
        <v>29</v>
      </c>
      <c r="AW289" s="250" t="s">
        <v>30</v>
      </c>
      <c r="AX289" s="251"/>
      <c r="AY289" s="252"/>
      <c r="AZ289" s="253" t="s">
        <v>29</v>
      </c>
      <c r="BA289" s="250" t="s">
        <v>31</v>
      </c>
      <c r="BB289" s="251"/>
      <c r="BC289" s="252"/>
      <c r="BD289" s="253" t="s">
        <v>29</v>
      </c>
      <c r="BE289" s="255" t="s">
        <v>35</v>
      </c>
      <c r="BF289" s="257" t="s">
        <v>36</v>
      </c>
      <c r="BG289" s="248" t="s">
        <v>24</v>
      </c>
      <c r="BH289" s="162"/>
      <c r="BI289" s="289"/>
      <c r="BJ289" s="248" t="s">
        <v>0</v>
      </c>
      <c r="BK289" s="248" t="s">
        <v>1</v>
      </c>
      <c r="BL289" s="248" t="s">
        <v>27</v>
      </c>
      <c r="BM289" s="250" t="s">
        <v>28</v>
      </c>
      <c r="BN289" s="251"/>
      <c r="BO289" s="252"/>
      <c r="BP289" s="253" t="s">
        <v>29</v>
      </c>
      <c r="BQ289" s="250" t="s">
        <v>30</v>
      </c>
      <c r="BR289" s="251"/>
      <c r="BS289" s="252"/>
      <c r="BT289" s="253" t="s">
        <v>29</v>
      </c>
      <c r="BU289" s="250" t="s">
        <v>31</v>
      </c>
      <c r="BV289" s="251"/>
      <c r="BW289" s="252"/>
      <c r="BX289" s="253" t="s">
        <v>29</v>
      </c>
      <c r="BY289" s="255" t="s">
        <v>35</v>
      </c>
      <c r="BZ289" s="257" t="s">
        <v>36</v>
      </c>
      <c r="CA289" s="248" t="s">
        <v>24</v>
      </c>
    </row>
    <row r="290" spans="1:79" ht="15.75" customHeight="1" thickBot="1" x14ac:dyDescent="0.3">
      <c r="A290" s="288"/>
      <c r="B290" s="275"/>
      <c r="C290" s="275"/>
      <c r="D290" s="275"/>
      <c r="E290" s="66" t="s">
        <v>32</v>
      </c>
      <c r="F290" s="67" t="s">
        <v>33</v>
      </c>
      <c r="G290" s="68" t="s">
        <v>34</v>
      </c>
      <c r="H290" s="280"/>
      <c r="I290" s="66" t="s">
        <v>32</v>
      </c>
      <c r="J290" s="67" t="s">
        <v>33</v>
      </c>
      <c r="K290" s="68" t="s">
        <v>34</v>
      </c>
      <c r="L290" s="280"/>
      <c r="M290" s="66" t="s">
        <v>32</v>
      </c>
      <c r="N290" s="67" t="s">
        <v>33</v>
      </c>
      <c r="O290" s="68" t="s">
        <v>34</v>
      </c>
      <c r="P290" s="280"/>
      <c r="Q290" s="232"/>
      <c r="R290" s="234"/>
      <c r="S290" s="275"/>
      <c r="T290" s="162"/>
      <c r="U290" s="288"/>
      <c r="V290" s="275"/>
      <c r="W290" s="275"/>
      <c r="X290" s="275"/>
      <c r="Y290" s="66" t="s">
        <v>32</v>
      </c>
      <c r="Z290" s="67" t="s">
        <v>33</v>
      </c>
      <c r="AA290" s="68" t="s">
        <v>34</v>
      </c>
      <c r="AB290" s="280"/>
      <c r="AC290" s="66" t="s">
        <v>32</v>
      </c>
      <c r="AD290" s="67" t="s">
        <v>33</v>
      </c>
      <c r="AE290" s="68" t="s">
        <v>34</v>
      </c>
      <c r="AF290" s="280"/>
      <c r="AG290" s="66" t="s">
        <v>32</v>
      </c>
      <c r="AH290" s="67" t="s">
        <v>33</v>
      </c>
      <c r="AI290" s="68" t="s">
        <v>34</v>
      </c>
      <c r="AJ290" s="280"/>
      <c r="AK290" s="232"/>
      <c r="AL290" s="234"/>
      <c r="AM290" s="275"/>
      <c r="AN290" s="162"/>
      <c r="AO290" s="289"/>
      <c r="AP290" s="249"/>
      <c r="AQ290" s="249"/>
      <c r="AR290" s="249"/>
      <c r="AS290" s="173" t="s">
        <v>32</v>
      </c>
      <c r="AT290" s="174" t="s">
        <v>33</v>
      </c>
      <c r="AU290" s="175" t="s">
        <v>34</v>
      </c>
      <c r="AV290" s="254"/>
      <c r="AW290" s="173" t="s">
        <v>32</v>
      </c>
      <c r="AX290" s="174" t="s">
        <v>33</v>
      </c>
      <c r="AY290" s="175" t="s">
        <v>34</v>
      </c>
      <c r="AZ290" s="254"/>
      <c r="BA290" s="173" t="s">
        <v>32</v>
      </c>
      <c r="BB290" s="174" t="s">
        <v>33</v>
      </c>
      <c r="BC290" s="175" t="s">
        <v>34</v>
      </c>
      <c r="BD290" s="254"/>
      <c r="BE290" s="256"/>
      <c r="BF290" s="258"/>
      <c r="BG290" s="249"/>
      <c r="BH290" s="162"/>
      <c r="BI290" s="289"/>
      <c r="BJ290" s="249"/>
      <c r="BK290" s="249"/>
      <c r="BL290" s="249"/>
      <c r="BM290" s="173" t="s">
        <v>32</v>
      </c>
      <c r="BN290" s="174" t="s">
        <v>33</v>
      </c>
      <c r="BO290" s="175" t="s">
        <v>34</v>
      </c>
      <c r="BP290" s="254"/>
      <c r="BQ290" s="173" t="s">
        <v>32</v>
      </c>
      <c r="BR290" s="174" t="s">
        <v>33</v>
      </c>
      <c r="BS290" s="175" t="s">
        <v>34</v>
      </c>
      <c r="BT290" s="254"/>
      <c r="BU290" s="173" t="s">
        <v>32</v>
      </c>
      <c r="BV290" s="174" t="s">
        <v>33</v>
      </c>
      <c r="BW290" s="175" t="s">
        <v>34</v>
      </c>
      <c r="BX290" s="254"/>
      <c r="BY290" s="256"/>
      <c r="BZ290" s="258"/>
      <c r="CA290" s="249"/>
    </row>
    <row r="291" spans="1:79" x14ac:dyDescent="0.25">
      <c r="A291" s="288"/>
      <c r="B291" s="235">
        <v>20</v>
      </c>
      <c r="C291" s="273" t="s">
        <v>60</v>
      </c>
      <c r="D291" s="239">
        <v>5</v>
      </c>
      <c r="E291" s="69">
        <v>8</v>
      </c>
      <c r="F291" s="70">
        <v>10</v>
      </c>
      <c r="G291" s="71">
        <v>10</v>
      </c>
      <c r="H291" s="242">
        <f>E292</f>
        <v>28</v>
      </c>
      <c r="I291" s="72">
        <v>6</v>
      </c>
      <c r="J291" s="70">
        <v>6</v>
      </c>
      <c r="K291" s="70">
        <v>10</v>
      </c>
      <c r="L291" s="242">
        <f>SUM(H291,I292)</f>
        <v>50</v>
      </c>
      <c r="M291" s="72">
        <v>10</v>
      </c>
      <c r="N291" s="70">
        <v>10</v>
      </c>
      <c r="O291" s="70">
        <v>10</v>
      </c>
      <c r="P291" s="242">
        <f>SUM(L291,M292)</f>
        <v>80</v>
      </c>
      <c r="Q291" s="244">
        <f>COUNTIF(E291:G291,"=10")+COUNTIF(I291:K291,"=10")+COUNTIF(M291:O291,"=10")</f>
        <v>6</v>
      </c>
      <c r="R291" s="244">
        <f>COUNTIF(E291:G291,"=8")+COUNTIF(I291:K291,"=8")+COUNTIF(M291:O291,"=8")</f>
        <v>1</v>
      </c>
      <c r="S291" s="218">
        <f>P291</f>
        <v>80</v>
      </c>
      <c r="T291" s="162"/>
      <c r="U291" s="288"/>
      <c r="V291" s="235">
        <v>10</v>
      </c>
      <c r="W291" s="273" t="s">
        <v>15</v>
      </c>
      <c r="X291" s="239">
        <v>7</v>
      </c>
      <c r="Y291" s="69">
        <v>0</v>
      </c>
      <c r="Z291" s="70">
        <v>8</v>
      </c>
      <c r="AA291" s="71">
        <v>0</v>
      </c>
      <c r="AB291" s="242">
        <f>Y292</f>
        <v>8</v>
      </c>
      <c r="AC291" s="72">
        <v>0</v>
      </c>
      <c r="AD291" s="70">
        <v>0</v>
      </c>
      <c r="AE291" s="70">
        <v>0</v>
      </c>
      <c r="AF291" s="242">
        <f>SUM(AB291,AC292)</f>
        <v>8</v>
      </c>
      <c r="AG291" s="72">
        <v>6</v>
      </c>
      <c r="AH291" s="70">
        <v>8</v>
      </c>
      <c r="AI291" s="70">
        <v>0</v>
      </c>
      <c r="AJ291" s="242">
        <f>SUM(AF291,AG292)</f>
        <v>22</v>
      </c>
      <c r="AK291" s="244">
        <f>COUNTIF(Y291:AA291,"=10")+COUNTIF(AC291:AE291,"=10")+COUNTIF(AG291:AI291,"=10")</f>
        <v>0</v>
      </c>
      <c r="AL291" s="244">
        <f>COUNTIF(Y291:AA291,"=8")+COUNTIF(AC291:AE291,"=8")+COUNTIF(AG291:AI291,"=8")</f>
        <v>2</v>
      </c>
      <c r="AM291" s="218">
        <f>AJ291</f>
        <v>22</v>
      </c>
      <c r="AN291" s="162"/>
      <c r="AO291" s="289"/>
      <c r="AP291" s="261">
        <v>19</v>
      </c>
      <c r="AQ291" s="263" t="s">
        <v>20</v>
      </c>
      <c r="AR291" s="257"/>
      <c r="AS291" s="176"/>
      <c r="AT291" s="177"/>
      <c r="AU291" s="178"/>
      <c r="AV291" s="266">
        <f>AS292</f>
        <v>0</v>
      </c>
      <c r="AW291" s="179"/>
      <c r="AX291" s="177"/>
      <c r="AY291" s="177"/>
      <c r="AZ291" s="266">
        <f>SUM(AV291,AW292)</f>
        <v>0</v>
      </c>
      <c r="BA291" s="179"/>
      <c r="BB291" s="177"/>
      <c r="BC291" s="177"/>
      <c r="BD291" s="266">
        <f>SUM(AZ291,BA292)</f>
        <v>0</v>
      </c>
      <c r="BE291" s="259">
        <f>COUNTIF(AS291:AU291,"=10")+COUNTIF(AW291:AY291,"=10")+COUNTIF(BA291:BC291,"=10")</f>
        <v>0</v>
      </c>
      <c r="BF291" s="259">
        <f>COUNTIF(AT291:AV291,"=8")+COUNTIF(AX291:AZ291,"=8")+COUNTIF(BB291:BD291,"=8")</f>
        <v>0</v>
      </c>
      <c r="BG291" s="248">
        <f>BD291</f>
        <v>0</v>
      </c>
      <c r="BH291" s="162"/>
      <c r="BI291" s="289"/>
      <c r="BJ291" s="261">
        <v>22</v>
      </c>
      <c r="BK291" s="263" t="s">
        <v>22</v>
      </c>
      <c r="BL291" s="257">
        <v>7</v>
      </c>
      <c r="BM291" s="176">
        <v>8</v>
      </c>
      <c r="BN291" s="177">
        <v>10</v>
      </c>
      <c r="BO291" s="178">
        <v>10</v>
      </c>
      <c r="BP291" s="266">
        <f>BM292</f>
        <v>28</v>
      </c>
      <c r="BQ291" s="179">
        <v>0</v>
      </c>
      <c r="BR291" s="177">
        <v>10</v>
      </c>
      <c r="BS291" s="177">
        <v>6</v>
      </c>
      <c r="BT291" s="266">
        <f>SUM(BP291,BQ292)</f>
        <v>44</v>
      </c>
      <c r="BU291" s="179">
        <v>8</v>
      </c>
      <c r="BV291" s="177">
        <v>6</v>
      </c>
      <c r="BW291" s="177"/>
      <c r="BX291" s="266">
        <f>SUM(BT291,BU292)</f>
        <v>58</v>
      </c>
      <c r="BY291" s="259">
        <f>COUNTIF(BM291:BO291,"=10")+COUNTIF(BQ291:BS291,"=10")+COUNTIF(BU291:BW291,"=10")</f>
        <v>3</v>
      </c>
      <c r="BZ291" s="259">
        <f>COUNTIF(BN291:BP291,"=8")+COUNTIF(BR291:BT291,"=8")+COUNTIF(BV291:BX291,"=8")</f>
        <v>0</v>
      </c>
      <c r="CA291" s="248">
        <f>BX291</f>
        <v>58</v>
      </c>
    </row>
    <row r="292" spans="1:79" ht="15.75" thickBot="1" x14ac:dyDescent="0.3">
      <c r="A292" s="288"/>
      <c r="B292" s="236"/>
      <c r="C292" s="238"/>
      <c r="D292" s="240"/>
      <c r="E292" s="220">
        <f>SUM(E291:G291)</f>
        <v>28</v>
      </c>
      <c r="F292" s="220"/>
      <c r="G292" s="221"/>
      <c r="H292" s="243"/>
      <c r="I292" s="222">
        <f>SUM(I291:K291)</f>
        <v>22</v>
      </c>
      <c r="J292" s="220"/>
      <c r="K292" s="221"/>
      <c r="L292" s="243"/>
      <c r="M292" s="222">
        <f>SUM(M291:O291)</f>
        <v>30</v>
      </c>
      <c r="N292" s="220"/>
      <c r="O292" s="221"/>
      <c r="P292" s="243"/>
      <c r="Q292" s="245"/>
      <c r="R292" s="245"/>
      <c r="S292" s="219"/>
      <c r="T292" s="162"/>
      <c r="U292" s="288"/>
      <c r="V292" s="236"/>
      <c r="W292" s="238"/>
      <c r="X292" s="240"/>
      <c r="Y292" s="220">
        <f>SUM(Y291:AA291)</f>
        <v>8</v>
      </c>
      <c r="Z292" s="220"/>
      <c r="AA292" s="221"/>
      <c r="AB292" s="243"/>
      <c r="AC292" s="222">
        <f>SUM(AC291:AE291)</f>
        <v>0</v>
      </c>
      <c r="AD292" s="220"/>
      <c r="AE292" s="221"/>
      <c r="AF292" s="243"/>
      <c r="AG292" s="222">
        <f>SUM(AG291:AI291)</f>
        <v>14</v>
      </c>
      <c r="AH292" s="220"/>
      <c r="AI292" s="221"/>
      <c r="AJ292" s="243"/>
      <c r="AK292" s="245"/>
      <c r="AL292" s="245"/>
      <c r="AM292" s="219"/>
      <c r="AN292" s="162"/>
      <c r="AO292" s="289"/>
      <c r="AP292" s="262"/>
      <c r="AQ292" s="264"/>
      <c r="AR292" s="265"/>
      <c r="AS292" s="223">
        <f>SUM(AS291:AU291)</f>
        <v>0</v>
      </c>
      <c r="AT292" s="223"/>
      <c r="AU292" s="224"/>
      <c r="AV292" s="267"/>
      <c r="AW292" s="225">
        <f>SUM(AW291:AY291)</f>
        <v>0</v>
      </c>
      <c r="AX292" s="223"/>
      <c r="AY292" s="224"/>
      <c r="AZ292" s="267"/>
      <c r="BA292" s="225">
        <f>SUM(BA291:BC291)</f>
        <v>0</v>
      </c>
      <c r="BB292" s="223"/>
      <c r="BC292" s="224"/>
      <c r="BD292" s="267"/>
      <c r="BE292" s="260"/>
      <c r="BF292" s="260"/>
      <c r="BG292" s="249"/>
      <c r="BH292" s="162"/>
      <c r="BI292" s="289"/>
      <c r="BJ292" s="262"/>
      <c r="BK292" s="264"/>
      <c r="BL292" s="265"/>
      <c r="BM292" s="223">
        <f>SUM(BM291:BO291)</f>
        <v>28</v>
      </c>
      <c r="BN292" s="223"/>
      <c r="BO292" s="224"/>
      <c r="BP292" s="267"/>
      <c r="BQ292" s="225">
        <f>SUM(BQ291:BS291)</f>
        <v>16</v>
      </c>
      <c r="BR292" s="223"/>
      <c r="BS292" s="224"/>
      <c r="BT292" s="267"/>
      <c r="BU292" s="225">
        <f>SUM(BU291:BW291)</f>
        <v>14</v>
      </c>
      <c r="BV292" s="223"/>
      <c r="BW292" s="224"/>
      <c r="BX292" s="267"/>
      <c r="BY292" s="260"/>
      <c r="BZ292" s="260"/>
      <c r="CA292" s="249"/>
    </row>
    <row r="293" spans="1:79" x14ac:dyDescent="0.25">
      <c r="A293" s="288"/>
      <c r="B293" s="246">
        <v>18</v>
      </c>
      <c r="C293" s="247" t="s">
        <v>19</v>
      </c>
      <c r="D293" s="240"/>
      <c r="E293" s="73">
        <v>0</v>
      </c>
      <c r="F293" s="74">
        <v>10</v>
      </c>
      <c r="G293" s="75">
        <v>0</v>
      </c>
      <c r="H293" s="242">
        <f>E294</f>
        <v>10</v>
      </c>
      <c r="I293" s="76">
        <v>8</v>
      </c>
      <c r="J293" s="74">
        <v>8</v>
      </c>
      <c r="K293" s="74">
        <v>10</v>
      </c>
      <c r="L293" s="242">
        <f>SUM(H293,I294)</f>
        <v>36</v>
      </c>
      <c r="M293" s="76">
        <v>0</v>
      </c>
      <c r="N293" s="74">
        <v>10</v>
      </c>
      <c r="O293" s="74">
        <v>8</v>
      </c>
      <c r="P293" s="242">
        <f>SUM(L293,M294)</f>
        <v>54</v>
      </c>
      <c r="Q293" s="244">
        <f>COUNTIF(E293:G293,"=10")+COUNTIF(I293:K293,"=10")+COUNTIF(M293:O293,"=10")</f>
        <v>3</v>
      </c>
      <c r="R293" s="244">
        <f>COUNTIF(E293:G293,"=8")+COUNTIF(I293:K293,"=8")+COUNTIF(M293:O293,"=8")</f>
        <v>3</v>
      </c>
      <c r="S293" s="218">
        <f>P293</f>
        <v>54</v>
      </c>
      <c r="T293" s="162"/>
      <c r="U293" s="288"/>
      <c r="V293" s="246">
        <v>4</v>
      </c>
      <c r="W293" s="247" t="s">
        <v>72</v>
      </c>
      <c r="X293" s="240"/>
      <c r="Y293" s="73">
        <v>0</v>
      </c>
      <c r="Z293" s="74">
        <v>0</v>
      </c>
      <c r="AA293" s="75">
        <v>0</v>
      </c>
      <c r="AB293" s="242">
        <f>Y294</f>
        <v>0</v>
      </c>
      <c r="AC293" s="76">
        <v>8</v>
      </c>
      <c r="AD293" s="74">
        <v>0</v>
      </c>
      <c r="AE293" s="74">
        <v>0</v>
      </c>
      <c r="AF293" s="242">
        <f>SUM(AB293,AC294)</f>
        <v>8</v>
      </c>
      <c r="AG293" s="76">
        <v>0</v>
      </c>
      <c r="AH293" s="74">
        <v>6</v>
      </c>
      <c r="AI293" s="74">
        <v>0</v>
      </c>
      <c r="AJ293" s="242">
        <f>SUM(AF293,AG294)</f>
        <v>14</v>
      </c>
      <c r="AK293" s="244">
        <f>COUNTIF(Y293:AA293,"=10")+COUNTIF(AC293:AE293,"=10")+COUNTIF(AG293:AI293,"=10")</f>
        <v>0</v>
      </c>
      <c r="AL293" s="244">
        <f>COUNTIF(Y293:AA293,"=8")+COUNTIF(AC293:AE293,"=8")+COUNTIF(AG293:AI293,"=8")</f>
        <v>1</v>
      </c>
      <c r="AM293" s="218">
        <f>AJ293</f>
        <v>14</v>
      </c>
      <c r="AN293" s="162"/>
      <c r="AO293" s="289"/>
      <c r="AP293" s="268">
        <v>4</v>
      </c>
      <c r="AQ293" s="269" t="s">
        <v>72</v>
      </c>
      <c r="AR293" s="265"/>
      <c r="AS293" s="180"/>
      <c r="AT293" s="181"/>
      <c r="AU293" s="182"/>
      <c r="AV293" s="266">
        <f>AS294</f>
        <v>0</v>
      </c>
      <c r="AW293" s="183"/>
      <c r="AX293" s="181"/>
      <c r="AY293" s="181"/>
      <c r="AZ293" s="266">
        <f>SUM(AV293,AW294)</f>
        <v>0</v>
      </c>
      <c r="BA293" s="183"/>
      <c r="BB293" s="181"/>
      <c r="BC293" s="181"/>
      <c r="BD293" s="266">
        <f>SUM(AZ293,BA294)</f>
        <v>0</v>
      </c>
      <c r="BE293" s="259">
        <f>COUNTIF(AS293:AU293,"=10")+COUNTIF(AW293:AY293,"=10")+COUNTIF(BA293:BC293,"=10")</f>
        <v>0</v>
      </c>
      <c r="BF293" s="259">
        <f>COUNTIF(AT293:AV293,"=8")+COUNTIF(AX293:AZ293,"=8")+COUNTIF(BB293:BD293,"=8")</f>
        <v>0</v>
      </c>
      <c r="BG293" s="248">
        <f>BD293</f>
        <v>0</v>
      </c>
      <c r="BH293" s="162"/>
      <c r="BI293" s="289"/>
      <c r="BJ293" s="268">
        <v>1</v>
      </c>
      <c r="BK293" s="269" t="s">
        <v>7</v>
      </c>
      <c r="BL293" s="265"/>
      <c r="BM293" s="180"/>
      <c r="BN293" s="181">
        <v>4</v>
      </c>
      <c r="BO293" s="182"/>
      <c r="BP293" s="266">
        <f>BM294</f>
        <v>4</v>
      </c>
      <c r="BQ293" s="183">
        <v>4</v>
      </c>
      <c r="BR293" s="181">
        <v>0</v>
      </c>
      <c r="BS293" s="181"/>
      <c r="BT293" s="266">
        <f>SUM(BP293,BQ294)</f>
        <v>8</v>
      </c>
      <c r="BU293" s="183">
        <v>6</v>
      </c>
      <c r="BV293" s="181">
        <v>8</v>
      </c>
      <c r="BW293" s="181">
        <v>8</v>
      </c>
      <c r="BX293" s="266">
        <f>SUM(BT293,BU294)</f>
        <v>30</v>
      </c>
      <c r="BY293" s="259">
        <f>COUNTIF(BM293:BO293,"=10")+COUNTIF(BQ293:BS293,"=10")+COUNTIF(BU293:BW293,"=10")</f>
        <v>0</v>
      </c>
      <c r="BZ293" s="259">
        <f>COUNTIF(BN293:BP293,"=8")+COUNTIF(BR293:BT293,"=8")+COUNTIF(BV293:BX293,"=8")</f>
        <v>3</v>
      </c>
      <c r="CA293" s="248">
        <f>BX293</f>
        <v>30</v>
      </c>
    </row>
    <row r="294" spans="1:79" ht="15.75" thickBot="1" x14ac:dyDescent="0.3">
      <c r="A294" s="288"/>
      <c r="B294" s="236"/>
      <c r="C294" s="238"/>
      <c r="D294" s="241"/>
      <c r="E294" s="220">
        <f>SUM(E293:G293)</f>
        <v>10</v>
      </c>
      <c r="F294" s="220"/>
      <c r="G294" s="221"/>
      <c r="H294" s="243"/>
      <c r="I294" s="222">
        <f>SUM(I293:K293)</f>
        <v>26</v>
      </c>
      <c r="J294" s="220"/>
      <c r="K294" s="221"/>
      <c r="L294" s="243"/>
      <c r="M294" s="222">
        <f>SUM(M293:O293)</f>
        <v>18</v>
      </c>
      <c r="N294" s="220"/>
      <c r="O294" s="221"/>
      <c r="P294" s="243"/>
      <c r="Q294" s="245"/>
      <c r="R294" s="245"/>
      <c r="S294" s="219"/>
      <c r="T294" s="162"/>
      <c r="U294" s="288"/>
      <c r="V294" s="236"/>
      <c r="W294" s="238"/>
      <c r="X294" s="241"/>
      <c r="Y294" s="220">
        <f>SUM(Y293:AA293)</f>
        <v>0</v>
      </c>
      <c r="Z294" s="220"/>
      <c r="AA294" s="221"/>
      <c r="AB294" s="243"/>
      <c r="AC294" s="222">
        <f>SUM(AC293:AE293)</f>
        <v>8</v>
      </c>
      <c r="AD294" s="220"/>
      <c r="AE294" s="221"/>
      <c r="AF294" s="243"/>
      <c r="AG294" s="222">
        <f>SUM(AG293:AI293)</f>
        <v>6</v>
      </c>
      <c r="AH294" s="220"/>
      <c r="AI294" s="221"/>
      <c r="AJ294" s="243"/>
      <c r="AK294" s="245"/>
      <c r="AL294" s="245"/>
      <c r="AM294" s="219"/>
      <c r="AN294" s="162"/>
      <c r="AO294" s="289"/>
      <c r="AP294" s="262"/>
      <c r="AQ294" s="264"/>
      <c r="AR294" s="258"/>
      <c r="AS294" s="223">
        <f>SUM(AS293:AU293)</f>
        <v>0</v>
      </c>
      <c r="AT294" s="223"/>
      <c r="AU294" s="224"/>
      <c r="AV294" s="267"/>
      <c r="AW294" s="225">
        <f>SUM(AW293:AY293)</f>
        <v>0</v>
      </c>
      <c r="AX294" s="223"/>
      <c r="AY294" s="224"/>
      <c r="AZ294" s="267"/>
      <c r="BA294" s="225">
        <f>SUM(BA293:BC293)</f>
        <v>0</v>
      </c>
      <c r="BB294" s="223"/>
      <c r="BC294" s="224"/>
      <c r="BD294" s="267"/>
      <c r="BE294" s="260"/>
      <c r="BF294" s="260"/>
      <c r="BG294" s="249"/>
      <c r="BH294" s="162"/>
      <c r="BI294" s="289"/>
      <c r="BJ294" s="262"/>
      <c r="BK294" s="264"/>
      <c r="BL294" s="258"/>
      <c r="BM294" s="223">
        <f>SUM(BM293:BO293)</f>
        <v>4</v>
      </c>
      <c r="BN294" s="223"/>
      <c r="BO294" s="224"/>
      <c r="BP294" s="267"/>
      <c r="BQ294" s="225">
        <f>SUM(BQ293:BS293)</f>
        <v>4</v>
      </c>
      <c r="BR294" s="223"/>
      <c r="BS294" s="224"/>
      <c r="BT294" s="267"/>
      <c r="BU294" s="225">
        <f>SUM(BU293:BW293)</f>
        <v>22</v>
      </c>
      <c r="BV294" s="223"/>
      <c r="BW294" s="224"/>
      <c r="BX294" s="267"/>
      <c r="BY294" s="260"/>
      <c r="BZ294" s="260"/>
      <c r="CA294" s="249"/>
    </row>
    <row r="295" spans="1:79" s="77" customFormat="1" ht="13.5" customHeight="1" thickBot="1" x14ac:dyDescent="0.3">
      <c r="A295" s="191"/>
      <c r="U295" s="187"/>
      <c r="AO295" s="191"/>
      <c r="BI295" s="187"/>
    </row>
    <row r="296" spans="1:79" ht="15" customHeight="1" x14ac:dyDescent="0.25">
      <c r="A296" s="289">
        <v>22</v>
      </c>
      <c r="B296" s="248" t="s">
        <v>0</v>
      </c>
      <c r="C296" s="248" t="s">
        <v>1</v>
      </c>
      <c r="D296" s="248" t="s">
        <v>27</v>
      </c>
      <c r="E296" s="250" t="s">
        <v>28</v>
      </c>
      <c r="F296" s="251"/>
      <c r="G296" s="252"/>
      <c r="H296" s="253" t="s">
        <v>29</v>
      </c>
      <c r="I296" s="250" t="s">
        <v>30</v>
      </c>
      <c r="J296" s="251"/>
      <c r="K296" s="252"/>
      <c r="L296" s="253" t="s">
        <v>29</v>
      </c>
      <c r="M296" s="250" t="s">
        <v>31</v>
      </c>
      <c r="N296" s="251"/>
      <c r="O296" s="252"/>
      <c r="P296" s="253" t="s">
        <v>29</v>
      </c>
      <c r="Q296" s="255" t="s">
        <v>35</v>
      </c>
      <c r="R296" s="257" t="s">
        <v>36</v>
      </c>
      <c r="S296" s="248" t="s">
        <v>24</v>
      </c>
      <c r="T296" s="162"/>
      <c r="U296" s="289">
        <v>58</v>
      </c>
      <c r="V296" s="248" t="s">
        <v>0</v>
      </c>
      <c r="W296" s="248" t="s">
        <v>1</v>
      </c>
      <c r="X296" s="248" t="s">
        <v>27</v>
      </c>
      <c r="Y296" s="250" t="s">
        <v>28</v>
      </c>
      <c r="Z296" s="251"/>
      <c r="AA296" s="252"/>
      <c r="AB296" s="253" t="s">
        <v>29</v>
      </c>
      <c r="AC296" s="250" t="s">
        <v>30</v>
      </c>
      <c r="AD296" s="251"/>
      <c r="AE296" s="252"/>
      <c r="AF296" s="253" t="s">
        <v>29</v>
      </c>
      <c r="AG296" s="250" t="s">
        <v>31</v>
      </c>
      <c r="AH296" s="251"/>
      <c r="AI296" s="252"/>
      <c r="AJ296" s="253" t="s">
        <v>29</v>
      </c>
      <c r="AK296" s="255" t="s">
        <v>35</v>
      </c>
      <c r="AL296" s="257" t="s">
        <v>36</v>
      </c>
      <c r="AM296" s="248" t="s">
        <v>24</v>
      </c>
      <c r="AN296" s="162"/>
      <c r="AO296" s="288">
        <v>93</v>
      </c>
      <c r="AP296" s="218" t="s">
        <v>0</v>
      </c>
      <c r="AQ296" s="218" t="s">
        <v>1</v>
      </c>
      <c r="AR296" s="218" t="s">
        <v>27</v>
      </c>
      <c r="AS296" s="226" t="s">
        <v>28</v>
      </c>
      <c r="AT296" s="227"/>
      <c r="AU296" s="228"/>
      <c r="AV296" s="229" t="s">
        <v>29</v>
      </c>
      <c r="AW296" s="226" t="s">
        <v>30</v>
      </c>
      <c r="AX296" s="227"/>
      <c r="AY296" s="228"/>
      <c r="AZ296" s="229" t="s">
        <v>29</v>
      </c>
      <c r="BA296" s="226" t="s">
        <v>31</v>
      </c>
      <c r="BB296" s="227"/>
      <c r="BC296" s="228"/>
      <c r="BD296" s="229" t="s">
        <v>29</v>
      </c>
      <c r="BE296" s="271" t="s">
        <v>35</v>
      </c>
      <c r="BF296" s="239" t="s">
        <v>36</v>
      </c>
      <c r="BG296" s="218" t="s">
        <v>24</v>
      </c>
      <c r="BH296" s="158"/>
      <c r="BI296" s="294">
        <v>127</v>
      </c>
      <c r="BJ296" s="218" t="s">
        <v>0</v>
      </c>
      <c r="BK296" s="218" t="s">
        <v>1</v>
      </c>
      <c r="BL296" s="218" t="s">
        <v>27</v>
      </c>
      <c r="BM296" s="226" t="s">
        <v>28</v>
      </c>
      <c r="BN296" s="227"/>
      <c r="BO296" s="228"/>
      <c r="BP296" s="229" t="s">
        <v>29</v>
      </c>
      <c r="BQ296" s="226" t="s">
        <v>30</v>
      </c>
      <c r="BR296" s="227"/>
      <c r="BS296" s="228"/>
      <c r="BT296" s="229" t="s">
        <v>29</v>
      </c>
      <c r="BU296" s="226" t="s">
        <v>31</v>
      </c>
      <c r="BV296" s="227"/>
      <c r="BW296" s="228"/>
      <c r="BX296" s="229" t="s">
        <v>29</v>
      </c>
      <c r="BY296" s="231" t="s">
        <v>35</v>
      </c>
      <c r="BZ296" s="233" t="s">
        <v>36</v>
      </c>
      <c r="CA296" s="218" t="s">
        <v>24</v>
      </c>
    </row>
    <row r="297" spans="1:79" ht="15.75" customHeight="1" thickBot="1" x14ac:dyDescent="0.3">
      <c r="A297" s="289"/>
      <c r="B297" s="249"/>
      <c r="C297" s="249"/>
      <c r="D297" s="249"/>
      <c r="E297" s="173" t="s">
        <v>32</v>
      </c>
      <c r="F297" s="174" t="s">
        <v>33</v>
      </c>
      <c r="G297" s="175" t="s">
        <v>34</v>
      </c>
      <c r="H297" s="254"/>
      <c r="I297" s="173" t="s">
        <v>32</v>
      </c>
      <c r="J297" s="174" t="s">
        <v>33</v>
      </c>
      <c r="K297" s="175" t="s">
        <v>34</v>
      </c>
      <c r="L297" s="254"/>
      <c r="M297" s="173" t="s">
        <v>32</v>
      </c>
      <c r="N297" s="174" t="s">
        <v>33</v>
      </c>
      <c r="O297" s="175" t="s">
        <v>34</v>
      </c>
      <c r="P297" s="254"/>
      <c r="Q297" s="256"/>
      <c r="R297" s="258"/>
      <c r="S297" s="249"/>
      <c r="T297" s="162"/>
      <c r="U297" s="289"/>
      <c r="V297" s="249"/>
      <c r="W297" s="249"/>
      <c r="X297" s="249"/>
      <c r="Y297" s="173" t="s">
        <v>32</v>
      </c>
      <c r="Z297" s="174" t="s">
        <v>33</v>
      </c>
      <c r="AA297" s="175" t="s">
        <v>34</v>
      </c>
      <c r="AB297" s="254"/>
      <c r="AC297" s="173" t="s">
        <v>32</v>
      </c>
      <c r="AD297" s="174" t="s">
        <v>33</v>
      </c>
      <c r="AE297" s="175" t="s">
        <v>34</v>
      </c>
      <c r="AF297" s="254"/>
      <c r="AG297" s="173" t="s">
        <v>32</v>
      </c>
      <c r="AH297" s="174" t="s">
        <v>33</v>
      </c>
      <c r="AI297" s="175" t="s">
        <v>34</v>
      </c>
      <c r="AJ297" s="254"/>
      <c r="AK297" s="256"/>
      <c r="AL297" s="258"/>
      <c r="AM297" s="249"/>
      <c r="AN297" s="162"/>
      <c r="AO297" s="288"/>
      <c r="AP297" s="219"/>
      <c r="AQ297" s="219"/>
      <c r="AR297" s="219"/>
      <c r="AS297" s="78" t="s">
        <v>32</v>
      </c>
      <c r="AT297" s="79" t="s">
        <v>33</v>
      </c>
      <c r="AU297" s="80" t="s">
        <v>34</v>
      </c>
      <c r="AV297" s="230"/>
      <c r="AW297" s="78" t="s">
        <v>32</v>
      </c>
      <c r="AX297" s="79" t="s">
        <v>33</v>
      </c>
      <c r="AY297" s="80" t="s">
        <v>34</v>
      </c>
      <c r="AZ297" s="230"/>
      <c r="BA297" s="78" t="s">
        <v>32</v>
      </c>
      <c r="BB297" s="79" t="s">
        <v>33</v>
      </c>
      <c r="BC297" s="80" t="s">
        <v>34</v>
      </c>
      <c r="BD297" s="230"/>
      <c r="BE297" s="272"/>
      <c r="BF297" s="241"/>
      <c r="BG297" s="219"/>
      <c r="BH297" s="158"/>
      <c r="BI297" s="294"/>
      <c r="BJ297" s="219"/>
      <c r="BK297" s="219"/>
      <c r="BL297" s="219"/>
      <c r="BM297" s="78" t="s">
        <v>32</v>
      </c>
      <c r="BN297" s="79" t="s">
        <v>33</v>
      </c>
      <c r="BO297" s="80" t="s">
        <v>34</v>
      </c>
      <c r="BP297" s="230"/>
      <c r="BQ297" s="78" t="s">
        <v>32</v>
      </c>
      <c r="BR297" s="79" t="s">
        <v>33</v>
      </c>
      <c r="BS297" s="80" t="s">
        <v>34</v>
      </c>
      <c r="BT297" s="230"/>
      <c r="BU297" s="78" t="s">
        <v>32</v>
      </c>
      <c r="BV297" s="79" t="s">
        <v>33</v>
      </c>
      <c r="BW297" s="80" t="s">
        <v>34</v>
      </c>
      <c r="BX297" s="230"/>
      <c r="BY297" s="232"/>
      <c r="BZ297" s="234"/>
      <c r="CA297" s="219"/>
    </row>
    <row r="298" spans="1:79" x14ac:dyDescent="0.25">
      <c r="A298" s="289"/>
      <c r="B298" s="261">
        <v>23</v>
      </c>
      <c r="C298" s="270" t="s">
        <v>23</v>
      </c>
      <c r="D298" s="257">
        <v>3</v>
      </c>
      <c r="E298" s="176">
        <v>8</v>
      </c>
      <c r="F298" s="177">
        <v>10</v>
      </c>
      <c r="G298" s="178">
        <v>0</v>
      </c>
      <c r="H298" s="266">
        <f>E299</f>
        <v>18</v>
      </c>
      <c r="I298" s="179">
        <v>8</v>
      </c>
      <c r="J298" s="177">
        <v>8</v>
      </c>
      <c r="K298" s="177">
        <v>10</v>
      </c>
      <c r="L298" s="266">
        <f>SUM(H298,I299)</f>
        <v>44</v>
      </c>
      <c r="M298" s="179">
        <v>8</v>
      </c>
      <c r="N298" s="177">
        <v>10</v>
      </c>
      <c r="O298" s="177">
        <v>8</v>
      </c>
      <c r="P298" s="266">
        <f>SUM(L298,M299)</f>
        <v>70</v>
      </c>
      <c r="Q298" s="259">
        <f>COUNTIF(E298:G298,"=10")+COUNTIF(I298:K298,"=10")+COUNTIF(M298:O298,"=10")</f>
        <v>3</v>
      </c>
      <c r="R298" s="259">
        <f>COUNTIF(F298:H298,"=8")+COUNTIF(J298:L298,"=8")+COUNTIF(N298:P298,"=8")</f>
        <v>2</v>
      </c>
      <c r="S298" s="248">
        <f>P298</f>
        <v>70</v>
      </c>
      <c r="T298" s="162"/>
      <c r="U298" s="289"/>
      <c r="V298" s="261">
        <v>14</v>
      </c>
      <c r="W298" s="270" t="s">
        <v>57</v>
      </c>
      <c r="X298" s="257">
        <v>3</v>
      </c>
      <c r="Y298" s="176">
        <v>10</v>
      </c>
      <c r="Z298" s="177">
        <v>8</v>
      </c>
      <c r="AA298" s="178">
        <v>8</v>
      </c>
      <c r="AB298" s="266">
        <f>Y299</f>
        <v>26</v>
      </c>
      <c r="AC298" s="179">
        <v>8</v>
      </c>
      <c r="AD298" s="177">
        <v>8</v>
      </c>
      <c r="AE298" s="177">
        <v>6</v>
      </c>
      <c r="AF298" s="266">
        <f>SUM(AB298,AC299)</f>
        <v>48</v>
      </c>
      <c r="AG298" s="179">
        <v>8</v>
      </c>
      <c r="AH298" s="177">
        <v>10</v>
      </c>
      <c r="AI298" s="177">
        <v>10</v>
      </c>
      <c r="AJ298" s="266">
        <f>SUM(AF298,AG299)</f>
        <v>76</v>
      </c>
      <c r="AK298" s="259">
        <f>COUNTIF(Y298:AA298,"=10")+COUNTIF(AC298:AE298,"=10")+COUNTIF(AG298:AI298,"=10")</f>
        <v>3</v>
      </c>
      <c r="AL298" s="259">
        <f>COUNTIF(Z298:AB298,"=8")+COUNTIF(AD298:AF298,"=8")+COUNTIF(AH298:AJ298,"=8")</f>
        <v>3</v>
      </c>
      <c r="AM298" s="248">
        <f>AJ298</f>
        <v>76</v>
      </c>
      <c r="AN298" s="162"/>
      <c r="AO298" s="288"/>
      <c r="AP298" s="235">
        <v>19</v>
      </c>
      <c r="AQ298" s="237" t="s">
        <v>20</v>
      </c>
      <c r="AR298" s="239"/>
      <c r="AS298" s="69"/>
      <c r="AT298" s="70"/>
      <c r="AU298" s="71"/>
      <c r="AV298" s="242">
        <f>AS299</f>
        <v>0</v>
      </c>
      <c r="AW298" s="72"/>
      <c r="AX298" s="70"/>
      <c r="AY298" s="70"/>
      <c r="AZ298" s="242">
        <f>SUM(AV298,AW299)</f>
        <v>0</v>
      </c>
      <c r="BA298" s="72"/>
      <c r="BB298" s="70"/>
      <c r="BC298" s="70"/>
      <c r="BD298" s="242">
        <f>SUM(AZ298,BA299)</f>
        <v>0</v>
      </c>
      <c r="BE298" s="244">
        <f>COUNTIF(AS298:AU298,"=10")+COUNTIF(AW298:AY298,"=10")+COUNTIF(BA298:BC298,"=10")</f>
        <v>0</v>
      </c>
      <c r="BF298" s="244">
        <f>COUNTIF(AT298:AV298,"=8")+COUNTIF(AX298:AZ298,"=8")+COUNTIF(BB298:BD298,"=8")</f>
        <v>0</v>
      </c>
      <c r="BG298" s="218">
        <f>BD298</f>
        <v>0</v>
      </c>
      <c r="BH298" s="162"/>
      <c r="BI298" s="294"/>
      <c r="BJ298" s="235">
        <v>17</v>
      </c>
      <c r="BK298" s="237" t="s">
        <v>78</v>
      </c>
      <c r="BL298" s="239">
        <v>7</v>
      </c>
      <c r="BM298" s="69">
        <v>8</v>
      </c>
      <c r="BN298" s="70">
        <v>10</v>
      </c>
      <c r="BO298" s="71">
        <v>6</v>
      </c>
      <c r="BP298" s="242">
        <f>BM299</f>
        <v>24</v>
      </c>
      <c r="BQ298" s="72">
        <v>0</v>
      </c>
      <c r="BR298" s="70">
        <v>10</v>
      </c>
      <c r="BS298" s="70">
        <v>10</v>
      </c>
      <c r="BT298" s="242">
        <f>SUM(BP298,BQ299)</f>
        <v>44</v>
      </c>
      <c r="BU298" s="72">
        <v>8</v>
      </c>
      <c r="BV298" s="70">
        <v>6</v>
      </c>
      <c r="BW298" s="70">
        <v>0</v>
      </c>
      <c r="BX298" s="242">
        <f>SUM(BT298,BU299)</f>
        <v>58</v>
      </c>
      <c r="BY298" s="244">
        <f>COUNTIF(BM298:BO298,"=10")+COUNTIF(BQ298:BS298,"=10")+COUNTIF(BU298:BW298,"=10")</f>
        <v>3</v>
      </c>
      <c r="BZ298" s="239">
        <f>COUNTIF(BN298:BP298,"=8")+COUNTIF(BR298:BT298,"=8")+COUNTIF(BV298:BX298,"=8")</f>
        <v>0</v>
      </c>
      <c r="CA298" s="218">
        <f>BX298</f>
        <v>58</v>
      </c>
    </row>
    <row r="299" spans="1:79" ht="15.75" thickBot="1" x14ac:dyDescent="0.3">
      <c r="A299" s="289"/>
      <c r="B299" s="262"/>
      <c r="C299" s="264"/>
      <c r="D299" s="265"/>
      <c r="E299" s="223">
        <f>SUM(E298:G298)</f>
        <v>18</v>
      </c>
      <c r="F299" s="223"/>
      <c r="G299" s="224"/>
      <c r="H299" s="267"/>
      <c r="I299" s="225">
        <f>SUM(I298:K298)</f>
        <v>26</v>
      </c>
      <c r="J299" s="223"/>
      <c r="K299" s="224"/>
      <c r="L299" s="267"/>
      <c r="M299" s="225">
        <f>SUM(M298:O298)</f>
        <v>26</v>
      </c>
      <c r="N299" s="223"/>
      <c r="O299" s="224"/>
      <c r="P299" s="267"/>
      <c r="Q299" s="260"/>
      <c r="R299" s="260"/>
      <c r="S299" s="249"/>
      <c r="T299" s="162"/>
      <c r="U299" s="289"/>
      <c r="V299" s="262"/>
      <c r="W299" s="264"/>
      <c r="X299" s="265"/>
      <c r="Y299" s="223">
        <f>SUM(Y298:AA298)</f>
        <v>26</v>
      </c>
      <c r="Z299" s="223"/>
      <c r="AA299" s="224"/>
      <c r="AB299" s="267"/>
      <c r="AC299" s="225">
        <f>SUM(AC298:AE298)</f>
        <v>22</v>
      </c>
      <c r="AD299" s="223"/>
      <c r="AE299" s="224"/>
      <c r="AF299" s="267"/>
      <c r="AG299" s="225">
        <f>SUM(AG298:AI298)</f>
        <v>28</v>
      </c>
      <c r="AH299" s="223"/>
      <c r="AI299" s="224"/>
      <c r="AJ299" s="267"/>
      <c r="AK299" s="260"/>
      <c r="AL299" s="260"/>
      <c r="AM299" s="249"/>
      <c r="AN299" s="162"/>
      <c r="AO299" s="288"/>
      <c r="AP299" s="236"/>
      <c r="AQ299" s="238"/>
      <c r="AR299" s="240"/>
      <c r="AS299" s="220">
        <f>SUM(AS298:AU298)</f>
        <v>0</v>
      </c>
      <c r="AT299" s="220"/>
      <c r="AU299" s="221"/>
      <c r="AV299" s="243"/>
      <c r="AW299" s="222">
        <f>SUM(AW298:AY298)</f>
        <v>0</v>
      </c>
      <c r="AX299" s="220"/>
      <c r="AY299" s="221"/>
      <c r="AZ299" s="243"/>
      <c r="BA299" s="222">
        <f>SUM(BA298:BC298)</f>
        <v>0</v>
      </c>
      <c r="BB299" s="220"/>
      <c r="BC299" s="221"/>
      <c r="BD299" s="243"/>
      <c r="BE299" s="245"/>
      <c r="BF299" s="245"/>
      <c r="BG299" s="219"/>
      <c r="BH299" s="162"/>
      <c r="BI299" s="294"/>
      <c r="BJ299" s="236"/>
      <c r="BK299" s="238"/>
      <c r="BL299" s="240"/>
      <c r="BM299" s="220">
        <f>SUM(BM298:BO298)</f>
        <v>24</v>
      </c>
      <c r="BN299" s="220"/>
      <c r="BO299" s="221"/>
      <c r="BP299" s="243"/>
      <c r="BQ299" s="222">
        <f>SUM(BQ298:BS298)</f>
        <v>20</v>
      </c>
      <c r="BR299" s="220"/>
      <c r="BS299" s="221"/>
      <c r="BT299" s="243"/>
      <c r="BU299" s="222">
        <f>SUM(BU298:BW298)</f>
        <v>14</v>
      </c>
      <c r="BV299" s="220"/>
      <c r="BW299" s="221"/>
      <c r="BX299" s="243"/>
      <c r="BY299" s="245"/>
      <c r="BZ299" s="241"/>
      <c r="CA299" s="219"/>
    </row>
    <row r="300" spans="1:79" x14ac:dyDescent="0.25">
      <c r="A300" s="289"/>
      <c r="B300" s="268">
        <v>21</v>
      </c>
      <c r="C300" s="269" t="s">
        <v>59</v>
      </c>
      <c r="D300" s="265"/>
      <c r="E300" s="180">
        <v>4</v>
      </c>
      <c r="F300" s="181">
        <v>10</v>
      </c>
      <c r="G300" s="182">
        <v>8</v>
      </c>
      <c r="H300" s="266">
        <f>E301</f>
        <v>22</v>
      </c>
      <c r="I300" s="183">
        <v>6</v>
      </c>
      <c r="J300" s="181">
        <v>10</v>
      </c>
      <c r="K300" s="181">
        <v>8</v>
      </c>
      <c r="L300" s="266">
        <f>SUM(H300,I301)</f>
        <v>46</v>
      </c>
      <c r="M300" s="183">
        <v>8</v>
      </c>
      <c r="N300" s="181">
        <v>10</v>
      </c>
      <c r="O300" s="181">
        <v>10</v>
      </c>
      <c r="P300" s="266">
        <f>SUM(L300,M301)</f>
        <v>74</v>
      </c>
      <c r="Q300" s="259">
        <f>COUNTIF(E300:G300,"=10")+COUNTIF(I300:K300,"=10")+COUNTIF(M300:O300,"=10")</f>
        <v>4</v>
      </c>
      <c r="R300" s="259">
        <f>COUNTIF(F300:H300,"=8")+COUNTIF(J300:L300,"=8")+COUNTIF(N300:P300,"=8")</f>
        <v>2</v>
      </c>
      <c r="S300" s="248">
        <f>P300</f>
        <v>74</v>
      </c>
      <c r="T300" s="162"/>
      <c r="U300" s="289"/>
      <c r="V300" s="268">
        <v>8</v>
      </c>
      <c r="W300" s="269" t="s">
        <v>52</v>
      </c>
      <c r="X300" s="265"/>
      <c r="Y300" s="180">
        <v>6</v>
      </c>
      <c r="Z300" s="181">
        <v>0</v>
      </c>
      <c r="AA300" s="182">
        <v>4</v>
      </c>
      <c r="AB300" s="266">
        <f>Y301</f>
        <v>10</v>
      </c>
      <c r="AC300" s="183">
        <v>8</v>
      </c>
      <c r="AD300" s="181">
        <v>8</v>
      </c>
      <c r="AE300" s="181">
        <v>6</v>
      </c>
      <c r="AF300" s="266">
        <f>SUM(AB300,AC301)</f>
        <v>32</v>
      </c>
      <c r="AG300" s="183">
        <v>0</v>
      </c>
      <c r="AH300" s="181">
        <v>8</v>
      </c>
      <c r="AI300" s="181">
        <v>10</v>
      </c>
      <c r="AJ300" s="266">
        <f>SUM(AF300,AG301)</f>
        <v>50</v>
      </c>
      <c r="AK300" s="259">
        <f>COUNTIF(Y300:AA300,"=10")+COUNTIF(AC300:AE300,"=10")+COUNTIF(AG300:AI300,"=10")</f>
        <v>1</v>
      </c>
      <c r="AL300" s="259">
        <f>COUNTIF(Z300:AB300,"=8")+COUNTIF(AD300:AF300,"=8")+COUNTIF(AH300:AJ300,"=8")</f>
        <v>2</v>
      </c>
      <c r="AM300" s="248">
        <f>AJ300</f>
        <v>50</v>
      </c>
      <c r="AN300" s="162"/>
      <c r="AO300" s="288"/>
      <c r="AP300" s="246">
        <v>3</v>
      </c>
      <c r="AQ300" s="247" t="s">
        <v>44</v>
      </c>
      <c r="AR300" s="240"/>
      <c r="AS300" s="73"/>
      <c r="AT300" s="74"/>
      <c r="AU300" s="75"/>
      <c r="AV300" s="242">
        <f>AS301</f>
        <v>0</v>
      </c>
      <c r="AW300" s="76"/>
      <c r="AX300" s="74"/>
      <c r="AY300" s="74"/>
      <c r="AZ300" s="242">
        <f>SUM(AV300,AW301)</f>
        <v>0</v>
      </c>
      <c r="BA300" s="76"/>
      <c r="BB300" s="74"/>
      <c r="BC300" s="74"/>
      <c r="BD300" s="242">
        <f>SUM(AZ300,BA301)</f>
        <v>0</v>
      </c>
      <c r="BE300" s="244">
        <f>COUNTIF(AS300:AU300,"=10")+COUNTIF(AW300:AY300,"=10")+COUNTIF(BA300:BC300,"=10")</f>
        <v>0</v>
      </c>
      <c r="BF300" s="244">
        <f>COUNTIF(AT300:AV300,"=8")+COUNTIF(AX300:AZ300,"=8")+COUNTIF(BB300:BD300,"=8")</f>
        <v>0</v>
      </c>
      <c r="BG300" s="218">
        <f>BD300</f>
        <v>0</v>
      </c>
      <c r="BH300" s="162"/>
      <c r="BI300" s="294"/>
      <c r="BJ300" s="246">
        <v>8</v>
      </c>
      <c r="BK300" s="247" t="s">
        <v>52</v>
      </c>
      <c r="BL300" s="240"/>
      <c r="BM300" s="73">
        <v>8</v>
      </c>
      <c r="BN300" s="74">
        <v>10</v>
      </c>
      <c r="BO300" s="75">
        <v>10</v>
      </c>
      <c r="BP300" s="242">
        <f>BM301</f>
        <v>28</v>
      </c>
      <c r="BQ300" s="76">
        <v>8</v>
      </c>
      <c r="BR300" s="74">
        <v>10</v>
      </c>
      <c r="BS300" s="74">
        <v>10</v>
      </c>
      <c r="BT300" s="242">
        <f>SUM(BP300,BQ301)</f>
        <v>56</v>
      </c>
      <c r="BU300" s="76">
        <v>10</v>
      </c>
      <c r="BV300" s="74">
        <v>10</v>
      </c>
      <c r="BW300" s="74">
        <v>6</v>
      </c>
      <c r="BX300" s="242">
        <f>SUM(BT300,BU301)</f>
        <v>82</v>
      </c>
      <c r="BY300" s="244">
        <f>COUNTIF(BM300:BO300,"=10")+COUNTIF(BQ300:BS300,"=10")+COUNTIF(BU300:BW300,"=10")</f>
        <v>6</v>
      </c>
      <c r="BZ300" s="239">
        <f>COUNTIF(BN300:BP300,"=8")+COUNTIF(BR300:BT300,"=8")+COUNTIF(BV300:BX300,"=8")</f>
        <v>0</v>
      </c>
      <c r="CA300" s="218">
        <f>BX300</f>
        <v>82</v>
      </c>
    </row>
    <row r="301" spans="1:79" ht="15.75" thickBot="1" x14ac:dyDescent="0.3">
      <c r="A301" s="289"/>
      <c r="B301" s="262"/>
      <c r="C301" s="264"/>
      <c r="D301" s="258"/>
      <c r="E301" s="223">
        <f>SUM(E300:G300)</f>
        <v>22</v>
      </c>
      <c r="F301" s="223"/>
      <c r="G301" s="224"/>
      <c r="H301" s="267"/>
      <c r="I301" s="225">
        <f>SUM(I300:K300)</f>
        <v>24</v>
      </c>
      <c r="J301" s="223"/>
      <c r="K301" s="224"/>
      <c r="L301" s="267"/>
      <c r="M301" s="225">
        <f>SUM(M300:O300)</f>
        <v>28</v>
      </c>
      <c r="N301" s="223"/>
      <c r="O301" s="224"/>
      <c r="P301" s="267"/>
      <c r="Q301" s="260"/>
      <c r="R301" s="260"/>
      <c r="S301" s="249"/>
      <c r="T301" s="162"/>
      <c r="U301" s="289"/>
      <c r="V301" s="262"/>
      <c r="W301" s="264"/>
      <c r="X301" s="258"/>
      <c r="Y301" s="223">
        <f>SUM(Y300:AA300)</f>
        <v>10</v>
      </c>
      <c r="Z301" s="223"/>
      <c r="AA301" s="224"/>
      <c r="AB301" s="267"/>
      <c r="AC301" s="225">
        <f>SUM(AC300:AE300)</f>
        <v>22</v>
      </c>
      <c r="AD301" s="223"/>
      <c r="AE301" s="224"/>
      <c r="AF301" s="267"/>
      <c r="AG301" s="225">
        <f>SUM(AG300:AI300)</f>
        <v>18</v>
      </c>
      <c r="AH301" s="223"/>
      <c r="AI301" s="224"/>
      <c r="AJ301" s="267"/>
      <c r="AK301" s="260"/>
      <c r="AL301" s="260"/>
      <c r="AM301" s="249"/>
      <c r="AN301" s="162"/>
      <c r="AO301" s="288"/>
      <c r="AP301" s="236"/>
      <c r="AQ301" s="238"/>
      <c r="AR301" s="241"/>
      <c r="AS301" s="220">
        <f>SUM(AS300:AU300)</f>
        <v>0</v>
      </c>
      <c r="AT301" s="220"/>
      <c r="AU301" s="221"/>
      <c r="AV301" s="243"/>
      <c r="AW301" s="222">
        <f>SUM(AW300:AY300)</f>
        <v>0</v>
      </c>
      <c r="AX301" s="220"/>
      <c r="AY301" s="221"/>
      <c r="AZ301" s="243"/>
      <c r="BA301" s="222">
        <f>SUM(BA300:BC300)</f>
        <v>0</v>
      </c>
      <c r="BB301" s="220"/>
      <c r="BC301" s="221"/>
      <c r="BD301" s="243"/>
      <c r="BE301" s="245"/>
      <c r="BF301" s="245"/>
      <c r="BG301" s="219"/>
      <c r="BH301" s="162"/>
      <c r="BI301" s="294"/>
      <c r="BJ301" s="236"/>
      <c r="BK301" s="238"/>
      <c r="BL301" s="241"/>
      <c r="BM301" s="220">
        <f>SUM(BM300:BO300)</f>
        <v>28</v>
      </c>
      <c r="BN301" s="220"/>
      <c r="BO301" s="221"/>
      <c r="BP301" s="243"/>
      <c r="BQ301" s="222">
        <f>SUM(BQ300:BS300)</f>
        <v>28</v>
      </c>
      <c r="BR301" s="220"/>
      <c r="BS301" s="221"/>
      <c r="BT301" s="243"/>
      <c r="BU301" s="222">
        <f>SUM(BU300:BW300)</f>
        <v>26</v>
      </c>
      <c r="BV301" s="220"/>
      <c r="BW301" s="221"/>
      <c r="BX301" s="243"/>
      <c r="BY301" s="245"/>
      <c r="BZ301" s="241"/>
      <c r="CA301" s="219"/>
    </row>
    <row r="302" spans="1:79" ht="15.75" thickBot="1" x14ac:dyDescent="0.3">
      <c r="A302" s="289"/>
      <c r="B302" s="184"/>
      <c r="C302" s="184"/>
      <c r="D302" s="184"/>
      <c r="E302" s="184"/>
      <c r="F302" s="184"/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184"/>
      <c r="U302" s="289"/>
      <c r="V302" s="184"/>
      <c r="W302" s="184"/>
      <c r="X302" s="184"/>
      <c r="Y302" s="184"/>
      <c r="Z302" s="184"/>
      <c r="AA302" s="184"/>
      <c r="AB302" s="184"/>
      <c r="AC302" s="184"/>
      <c r="AD302" s="184"/>
      <c r="AE302" s="184"/>
      <c r="AF302" s="184"/>
      <c r="AG302" s="184"/>
      <c r="AH302" s="184"/>
      <c r="AI302" s="184"/>
      <c r="AJ302" s="184"/>
      <c r="AK302" s="184"/>
      <c r="AL302" s="184"/>
      <c r="AM302" s="184"/>
      <c r="AO302" s="288"/>
      <c r="AP302" s="77"/>
      <c r="AQ302" s="77"/>
      <c r="AR302" s="77"/>
      <c r="AS302" s="77"/>
      <c r="AT302" s="77"/>
      <c r="AU302" s="77"/>
      <c r="AV302" s="77"/>
      <c r="AW302" s="77"/>
      <c r="AX302" s="77"/>
      <c r="AY302" s="77"/>
      <c r="AZ302" s="77"/>
      <c r="BA302" s="77"/>
      <c r="BB302" s="77"/>
      <c r="BC302" s="77"/>
      <c r="BD302" s="77"/>
      <c r="BE302" s="77"/>
      <c r="BF302" s="77"/>
      <c r="BG302" s="77"/>
      <c r="BH302" s="77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</row>
    <row r="303" spans="1:79" ht="15" customHeight="1" x14ac:dyDescent="0.25">
      <c r="A303" s="289"/>
      <c r="B303" s="248" t="s">
        <v>0</v>
      </c>
      <c r="C303" s="248" t="s">
        <v>1</v>
      </c>
      <c r="D303" s="248" t="s">
        <v>27</v>
      </c>
      <c r="E303" s="250" t="s">
        <v>28</v>
      </c>
      <c r="F303" s="251"/>
      <c r="G303" s="252"/>
      <c r="H303" s="253" t="s">
        <v>29</v>
      </c>
      <c r="I303" s="250" t="s">
        <v>30</v>
      </c>
      <c r="J303" s="251"/>
      <c r="K303" s="252"/>
      <c r="L303" s="253" t="s">
        <v>29</v>
      </c>
      <c r="M303" s="250" t="s">
        <v>31</v>
      </c>
      <c r="N303" s="251"/>
      <c r="O303" s="252"/>
      <c r="P303" s="253" t="s">
        <v>29</v>
      </c>
      <c r="Q303" s="255" t="s">
        <v>35</v>
      </c>
      <c r="R303" s="257" t="s">
        <v>36</v>
      </c>
      <c r="S303" s="248" t="s">
        <v>24</v>
      </c>
      <c r="T303" s="162"/>
      <c r="U303" s="289"/>
      <c r="V303" s="248" t="s">
        <v>0</v>
      </c>
      <c r="W303" s="248" t="s">
        <v>1</v>
      </c>
      <c r="X303" s="248" t="s">
        <v>27</v>
      </c>
      <c r="Y303" s="250" t="s">
        <v>28</v>
      </c>
      <c r="Z303" s="251"/>
      <c r="AA303" s="252"/>
      <c r="AB303" s="253" t="s">
        <v>29</v>
      </c>
      <c r="AC303" s="250" t="s">
        <v>30</v>
      </c>
      <c r="AD303" s="251"/>
      <c r="AE303" s="252"/>
      <c r="AF303" s="253" t="s">
        <v>29</v>
      </c>
      <c r="AG303" s="250" t="s">
        <v>31</v>
      </c>
      <c r="AH303" s="251"/>
      <c r="AI303" s="252"/>
      <c r="AJ303" s="253" t="s">
        <v>29</v>
      </c>
      <c r="AK303" s="255" t="s">
        <v>35</v>
      </c>
      <c r="AL303" s="257" t="s">
        <v>36</v>
      </c>
      <c r="AM303" s="248" t="s">
        <v>24</v>
      </c>
      <c r="AN303" s="162"/>
      <c r="AO303" s="288"/>
      <c r="AP303" s="218" t="s">
        <v>0</v>
      </c>
      <c r="AQ303" s="218" t="s">
        <v>1</v>
      </c>
      <c r="AR303" s="218" t="s">
        <v>27</v>
      </c>
      <c r="AS303" s="226" t="s">
        <v>28</v>
      </c>
      <c r="AT303" s="227"/>
      <c r="AU303" s="228"/>
      <c r="AV303" s="229" t="s">
        <v>29</v>
      </c>
      <c r="AW303" s="226" t="s">
        <v>30</v>
      </c>
      <c r="AX303" s="227"/>
      <c r="AY303" s="228"/>
      <c r="AZ303" s="229" t="s">
        <v>29</v>
      </c>
      <c r="BA303" s="226" t="s">
        <v>31</v>
      </c>
      <c r="BB303" s="227"/>
      <c r="BC303" s="228"/>
      <c r="BD303" s="229" t="s">
        <v>29</v>
      </c>
      <c r="BE303" s="231" t="s">
        <v>35</v>
      </c>
      <c r="BF303" s="233" t="s">
        <v>36</v>
      </c>
      <c r="BG303" s="218" t="s">
        <v>24</v>
      </c>
      <c r="BH303" s="162"/>
    </row>
    <row r="304" spans="1:79" ht="15.75" customHeight="1" thickBot="1" x14ac:dyDescent="0.3">
      <c r="A304" s="289"/>
      <c r="B304" s="249"/>
      <c r="C304" s="249"/>
      <c r="D304" s="249"/>
      <c r="E304" s="173" t="s">
        <v>32</v>
      </c>
      <c r="F304" s="174" t="s">
        <v>33</v>
      </c>
      <c r="G304" s="175" t="s">
        <v>34</v>
      </c>
      <c r="H304" s="254"/>
      <c r="I304" s="173" t="s">
        <v>32</v>
      </c>
      <c r="J304" s="174" t="s">
        <v>33</v>
      </c>
      <c r="K304" s="175" t="s">
        <v>34</v>
      </c>
      <c r="L304" s="254"/>
      <c r="M304" s="173" t="s">
        <v>32</v>
      </c>
      <c r="N304" s="174" t="s">
        <v>33</v>
      </c>
      <c r="O304" s="175" t="s">
        <v>34</v>
      </c>
      <c r="P304" s="254"/>
      <c r="Q304" s="256"/>
      <c r="R304" s="258"/>
      <c r="S304" s="249"/>
      <c r="T304" s="162"/>
      <c r="U304" s="289"/>
      <c r="V304" s="249"/>
      <c r="W304" s="249"/>
      <c r="X304" s="249"/>
      <c r="Y304" s="173" t="s">
        <v>32</v>
      </c>
      <c r="Z304" s="174" t="s">
        <v>33</v>
      </c>
      <c r="AA304" s="175" t="s">
        <v>34</v>
      </c>
      <c r="AB304" s="254"/>
      <c r="AC304" s="173" t="s">
        <v>32</v>
      </c>
      <c r="AD304" s="174" t="s">
        <v>33</v>
      </c>
      <c r="AE304" s="175" t="s">
        <v>34</v>
      </c>
      <c r="AF304" s="254"/>
      <c r="AG304" s="173" t="s">
        <v>32</v>
      </c>
      <c r="AH304" s="174" t="s">
        <v>33</v>
      </c>
      <c r="AI304" s="175" t="s">
        <v>34</v>
      </c>
      <c r="AJ304" s="254"/>
      <c r="AK304" s="256"/>
      <c r="AL304" s="258"/>
      <c r="AM304" s="249"/>
      <c r="AN304" s="162"/>
      <c r="AO304" s="288"/>
      <c r="AP304" s="219"/>
      <c r="AQ304" s="219"/>
      <c r="AR304" s="219"/>
      <c r="AS304" s="78" t="s">
        <v>32</v>
      </c>
      <c r="AT304" s="79" t="s">
        <v>33</v>
      </c>
      <c r="AU304" s="80" t="s">
        <v>34</v>
      </c>
      <c r="AV304" s="230"/>
      <c r="AW304" s="78" t="s">
        <v>32</v>
      </c>
      <c r="AX304" s="79" t="s">
        <v>33</v>
      </c>
      <c r="AY304" s="80" t="s">
        <v>34</v>
      </c>
      <c r="AZ304" s="230"/>
      <c r="BA304" s="78" t="s">
        <v>32</v>
      </c>
      <c r="BB304" s="79" t="s">
        <v>33</v>
      </c>
      <c r="BC304" s="80" t="s">
        <v>34</v>
      </c>
      <c r="BD304" s="230"/>
      <c r="BE304" s="232"/>
      <c r="BF304" s="234"/>
      <c r="BG304" s="219"/>
      <c r="BH304" s="162"/>
    </row>
    <row r="305" spans="1:60" x14ac:dyDescent="0.25">
      <c r="A305" s="289"/>
      <c r="B305" s="261">
        <v>4</v>
      </c>
      <c r="C305" s="263" t="s">
        <v>55</v>
      </c>
      <c r="D305" s="257">
        <v>5</v>
      </c>
      <c r="E305" s="176"/>
      <c r="F305" s="177"/>
      <c r="G305" s="178"/>
      <c r="H305" s="266">
        <f>E306</f>
        <v>0</v>
      </c>
      <c r="I305" s="179">
        <v>4</v>
      </c>
      <c r="J305" s="177">
        <v>4</v>
      </c>
      <c r="K305" s="177"/>
      <c r="L305" s="266">
        <f>SUM(H305,I306)</f>
        <v>8</v>
      </c>
      <c r="M305" s="179">
        <v>4</v>
      </c>
      <c r="N305" s="177">
        <v>8</v>
      </c>
      <c r="O305" s="177"/>
      <c r="P305" s="266">
        <f>SUM(L305,M306)</f>
        <v>20</v>
      </c>
      <c r="Q305" s="259">
        <f>COUNTIF(E305:G305,"=10")+COUNTIF(I305:K305,"=10")+COUNTIF(M305:O305,"=10")</f>
        <v>0</v>
      </c>
      <c r="R305" s="259">
        <f>COUNTIF(F305:H305,"=8")+COUNTIF(J305:L305,"=8")+COUNTIF(N305:P305,"=8")</f>
        <v>2</v>
      </c>
      <c r="S305" s="248">
        <f>P305</f>
        <v>20</v>
      </c>
      <c r="T305" s="162"/>
      <c r="U305" s="289"/>
      <c r="V305" s="261">
        <v>18</v>
      </c>
      <c r="W305" s="269" t="s">
        <v>19</v>
      </c>
      <c r="X305" s="257">
        <v>5</v>
      </c>
      <c r="Y305" s="176">
        <v>10</v>
      </c>
      <c r="Z305" s="177">
        <v>10</v>
      </c>
      <c r="AA305" s="178">
        <v>6</v>
      </c>
      <c r="AB305" s="266">
        <f>Y306</f>
        <v>26</v>
      </c>
      <c r="AC305" s="179">
        <v>10</v>
      </c>
      <c r="AD305" s="177">
        <v>6</v>
      </c>
      <c r="AE305" s="177">
        <v>6</v>
      </c>
      <c r="AF305" s="266">
        <f>SUM(AB305,AC306)</f>
        <v>48</v>
      </c>
      <c r="AG305" s="179">
        <v>10</v>
      </c>
      <c r="AH305" s="177">
        <v>6</v>
      </c>
      <c r="AI305" s="177">
        <v>0</v>
      </c>
      <c r="AJ305" s="266">
        <f>SUM(AF305,AG306)</f>
        <v>64</v>
      </c>
      <c r="AK305" s="259">
        <f>COUNTIF(Y305:AA305,"=10")+COUNTIF(AC305:AE305,"=10")+COUNTIF(AG305:AI305,"=10")</f>
        <v>4</v>
      </c>
      <c r="AL305" s="259">
        <f>COUNTIF(Z305:AB305,"=8")+COUNTIF(AD305:AF305,"=8")+COUNTIF(AH305:AJ305,"=8")</f>
        <v>0</v>
      </c>
      <c r="AM305" s="248">
        <f>AJ305</f>
        <v>64</v>
      </c>
      <c r="AN305" s="162"/>
      <c r="AO305" s="288"/>
      <c r="AP305" s="235">
        <v>23</v>
      </c>
      <c r="AQ305" s="273" t="s">
        <v>23</v>
      </c>
      <c r="AR305" s="239">
        <v>5</v>
      </c>
      <c r="AS305" s="69">
        <v>10</v>
      </c>
      <c r="AT305" s="70">
        <v>6</v>
      </c>
      <c r="AU305" s="71">
        <v>4</v>
      </c>
      <c r="AV305" s="242">
        <f>AS306</f>
        <v>20</v>
      </c>
      <c r="AW305" s="72">
        <v>6</v>
      </c>
      <c r="AX305" s="70">
        <v>6</v>
      </c>
      <c r="AY305" s="70">
        <v>10</v>
      </c>
      <c r="AZ305" s="242">
        <f>SUM(AV305,AW306)</f>
        <v>42</v>
      </c>
      <c r="BA305" s="72">
        <v>10</v>
      </c>
      <c r="BB305" s="70">
        <v>4</v>
      </c>
      <c r="BC305" s="70">
        <v>8</v>
      </c>
      <c r="BD305" s="242">
        <f>SUM(AZ305,BA306)</f>
        <v>64</v>
      </c>
      <c r="BE305" s="244">
        <f>COUNTIF(AS305:AU305,"=10")+COUNTIF(AW305:AY305,"=10")+COUNTIF(BA305:BC305,"=10")</f>
        <v>3</v>
      </c>
      <c r="BF305" s="244">
        <f>COUNTIF(AT305:AV305,"=8")+COUNTIF(AX305:AZ305,"=8")+COUNTIF(BB305:BD305,"=8")</f>
        <v>1</v>
      </c>
      <c r="BG305" s="218">
        <f>BD305</f>
        <v>64</v>
      </c>
      <c r="BH305" s="162"/>
    </row>
    <row r="306" spans="1:60" ht="15.75" thickBot="1" x14ac:dyDescent="0.3">
      <c r="A306" s="289"/>
      <c r="B306" s="262"/>
      <c r="C306" s="264"/>
      <c r="D306" s="265"/>
      <c r="E306" s="223">
        <f>SUM(E305:G305)</f>
        <v>0</v>
      </c>
      <c r="F306" s="223"/>
      <c r="G306" s="224"/>
      <c r="H306" s="267"/>
      <c r="I306" s="225">
        <f>SUM(I305:K305)</f>
        <v>8</v>
      </c>
      <c r="J306" s="223"/>
      <c r="K306" s="224"/>
      <c r="L306" s="267"/>
      <c r="M306" s="225">
        <f>SUM(M305:O305)</f>
        <v>12</v>
      </c>
      <c r="N306" s="223"/>
      <c r="O306" s="224"/>
      <c r="P306" s="267"/>
      <c r="Q306" s="260"/>
      <c r="R306" s="260"/>
      <c r="S306" s="249"/>
      <c r="T306" s="162"/>
      <c r="U306" s="289"/>
      <c r="V306" s="262"/>
      <c r="W306" s="264"/>
      <c r="X306" s="265"/>
      <c r="Y306" s="223">
        <f>SUM(Y305:AA305)</f>
        <v>26</v>
      </c>
      <c r="Z306" s="223"/>
      <c r="AA306" s="224"/>
      <c r="AB306" s="267"/>
      <c r="AC306" s="225">
        <f>SUM(AC305:AE305)</f>
        <v>22</v>
      </c>
      <c r="AD306" s="223"/>
      <c r="AE306" s="224"/>
      <c r="AF306" s="267"/>
      <c r="AG306" s="225">
        <f>SUM(AG305:AI305)</f>
        <v>16</v>
      </c>
      <c r="AH306" s="223"/>
      <c r="AI306" s="224"/>
      <c r="AJ306" s="267"/>
      <c r="AK306" s="260"/>
      <c r="AL306" s="260"/>
      <c r="AM306" s="249"/>
      <c r="AN306" s="162"/>
      <c r="AO306" s="288"/>
      <c r="AP306" s="236"/>
      <c r="AQ306" s="238"/>
      <c r="AR306" s="240"/>
      <c r="AS306" s="220">
        <f>SUM(AS305:AU305)</f>
        <v>20</v>
      </c>
      <c r="AT306" s="220"/>
      <c r="AU306" s="221"/>
      <c r="AV306" s="243"/>
      <c r="AW306" s="222">
        <f>SUM(AW305:AY305)</f>
        <v>22</v>
      </c>
      <c r="AX306" s="220"/>
      <c r="AY306" s="221"/>
      <c r="AZ306" s="243"/>
      <c r="BA306" s="222">
        <f>SUM(BA305:BC305)</f>
        <v>22</v>
      </c>
      <c r="BB306" s="220"/>
      <c r="BC306" s="221"/>
      <c r="BD306" s="243"/>
      <c r="BE306" s="245"/>
      <c r="BF306" s="245"/>
      <c r="BG306" s="219"/>
      <c r="BH306" s="162"/>
    </row>
    <row r="307" spans="1:60" x14ac:dyDescent="0.25">
      <c r="A307" s="289"/>
      <c r="B307" s="268">
        <v>1</v>
      </c>
      <c r="C307" s="269" t="s">
        <v>7</v>
      </c>
      <c r="D307" s="265"/>
      <c r="E307" s="180">
        <v>4</v>
      </c>
      <c r="F307" s="181">
        <v>8</v>
      </c>
      <c r="G307" s="182"/>
      <c r="H307" s="266">
        <f>E308</f>
        <v>12</v>
      </c>
      <c r="I307" s="183">
        <v>0</v>
      </c>
      <c r="J307" s="181">
        <v>10</v>
      </c>
      <c r="K307" s="181">
        <v>10</v>
      </c>
      <c r="L307" s="266">
        <f>SUM(H307,I308)</f>
        <v>32</v>
      </c>
      <c r="M307" s="183">
        <v>4</v>
      </c>
      <c r="N307" s="181">
        <v>6</v>
      </c>
      <c r="O307" s="181"/>
      <c r="P307" s="266">
        <f>SUM(L307,M308)</f>
        <v>42</v>
      </c>
      <c r="Q307" s="259">
        <f>COUNTIF(E307:G307,"=10")+COUNTIF(I307:K307,"=10")+COUNTIF(M307:O307,"=10")</f>
        <v>2</v>
      </c>
      <c r="R307" s="259">
        <f>COUNTIF(F307:H307,"=8")+COUNTIF(J307:L307,"=8")+COUNTIF(N307:P307,"=8")</f>
        <v>1</v>
      </c>
      <c r="S307" s="248">
        <f>P307</f>
        <v>42</v>
      </c>
      <c r="T307" s="162"/>
      <c r="U307" s="289"/>
      <c r="V307" s="268">
        <v>12</v>
      </c>
      <c r="W307" s="269" t="s">
        <v>54</v>
      </c>
      <c r="X307" s="265"/>
      <c r="Y307" s="180">
        <v>8</v>
      </c>
      <c r="Z307" s="181">
        <v>0</v>
      </c>
      <c r="AA307" s="182">
        <v>0</v>
      </c>
      <c r="AB307" s="266">
        <f>Y308</f>
        <v>8</v>
      </c>
      <c r="AC307" s="183">
        <v>10</v>
      </c>
      <c r="AD307" s="181">
        <v>0</v>
      </c>
      <c r="AE307" s="181">
        <v>0</v>
      </c>
      <c r="AF307" s="266">
        <f>SUM(AB307,AC308)</f>
        <v>18</v>
      </c>
      <c r="AG307" s="183">
        <v>10</v>
      </c>
      <c r="AH307" s="181">
        <v>0</v>
      </c>
      <c r="AI307" s="181">
        <v>0</v>
      </c>
      <c r="AJ307" s="266">
        <f>SUM(AF307,AG308)</f>
        <v>28</v>
      </c>
      <c r="AK307" s="259">
        <f>COUNTIF(Y307:AA307,"=10")+COUNTIF(AC307:AE307,"=10")+COUNTIF(AG307:AI307,"=10")</f>
        <v>2</v>
      </c>
      <c r="AL307" s="259">
        <f>COUNTIF(Z307:AB307,"=8")+COUNTIF(AD307:AF307,"=8")+COUNTIF(AH307:AJ307,"=8")</f>
        <v>1</v>
      </c>
      <c r="AM307" s="248">
        <f>AJ307</f>
        <v>28</v>
      </c>
      <c r="AN307" s="162"/>
      <c r="AO307" s="288"/>
      <c r="AP307" s="246">
        <v>4</v>
      </c>
      <c r="AQ307" s="247" t="s">
        <v>72</v>
      </c>
      <c r="AR307" s="240"/>
      <c r="AS307" s="73">
        <v>8</v>
      </c>
      <c r="AT307" s="74">
        <v>0</v>
      </c>
      <c r="AU307" s="75">
        <v>0</v>
      </c>
      <c r="AV307" s="242">
        <f>AS308</f>
        <v>8</v>
      </c>
      <c r="AW307" s="76">
        <v>0</v>
      </c>
      <c r="AX307" s="74">
        <v>0</v>
      </c>
      <c r="AY307" s="74">
        <v>0</v>
      </c>
      <c r="AZ307" s="242">
        <f>SUM(AV307,AW308)</f>
        <v>8</v>
      </c>
      <c r="BA307" s="76">
        <v>0</v>
      </c>
      <c r="BB307" s="74">
        <v>0</v>
      </c>
      <c r="BC307" s="74">
        <v>0</v>
      </c>
      <c r="BD307" s="242">
        <f>SUM(AZ307,BA308)</f>
        <v>8</v>
      </c>
      <c r="BE307" s="244">
        <f>COUNTIF(AS307:AU307,"=10")+COUNTIF(AW307:AY307,"=10")+COUNTIF(BA307:BC307,"=10")</f>
        <v>0</v>
      </c>
      <c r="BF307" s="244">
        <f>COUNTIF(AT307:AV307,"=8")+COUNTIF(AX307:AZ307,"=8")+COUNTIF(BB307:BD307,"=8")</f>
        <v>3</v>
      </c>
      <c r="BG307" s="218">
        <f>BD307</f>
        <v>8</v>
      </c>
      <c r="BH307" s="162"/>
    </row>
    <row r="308" spans="1:60" ht="15.75" thickBot="1" x14ac:dyDescent="0.3">
      <c r="A308" s="289"/>
      <c r="B308" s="262"/>
      <c r="C308" s="264"/>
      <c r="D308" s="258"/>
      <c r="E308" s="223">
        <f>SUM(E307:G307)</f>
        <v>12</v>
      </c>
      <c r="F308" s="223"/>
      <c r="G308" s="224"/>
      <c r="H308" s="267"/>
      <c r="I308" s="225">
        <f>SUM(I307:K307)</f>
        <v>20</v>
      </c>
      <c r="J308" s="223"/>
      <c r="K308" s="224"/>
      <c r="L308" s="267"/>
      <c r="M308" s="225">
        <f>SUM(M307:O307)</f>
        <v>10</v>
      </c>
      <c r="N308" s="223"/>
      <c r="O308" s="224"/>
      <c r="P308" s="267"/>
      <c r="Q308" s="260"/>
      <c r="R308" s="260"/>
      <c r="S308" s="249"/>
      <c r="T308" s="162"/>
      <c r="U308" s="289"/>
      <c r="V308" s="262"/>
      <c r="W308" s="264"/>
      <c r="X308" s="258"/>
      <c r="Y308" s="223">
        <f>SUM(Y307:AA307)</f>
        <v>8</v>
      </c>
      <c r="Z308" s="223"/>
      <c r="AA308" s="224"/>
      <c r="AB308" s="267"/>
      <c r="AC308" s="225">
        <f>SUM(AC307:AE307)</f>
        <v>10</v>
      </c>
      <c r="AD308" s="223"/>
      <c r="AE308" s="224"/>
      <c r="AF308" s="267"/>
      <c r="AG308" s="225">
        <f>SUM(AG307:AI307)</f>
        <v>10</v>
      </c>
      <c r="AH308" s="223"/>
      <c r="AI308" s="224"/>
      <c r="AJ308" s="267"/>
      <c r="AK308" s="260"/>
      <c r="AL308" s="260"/>
      <c r="AM308" s="249"/>
      <c r="AN308" s="162"/>
      <c r="AO308" s="288"/>
      <c r="AP308" s="236"/>
      <c r="AQ308" s="238"/>
      <c r="AR308" s="241"/>
      <c r="AS308" s="220">
        <f>SUM(AS307:AU307)</f>
        <v>8</v>
      </c>
      <c r="AT308" s="220"/>
      <c r="AU308" s="221"/>
      <c r="AV308" s="243"/>
      <c r="AW308" s="222">
        <f>SUM(AW307:AY307)</f>
        <v>0</v>
      </c>
      <c r="AX308" s="220"/>
      <c r="AY308" s="221"/>
      <c r="AZ308" s="243"/>
      <c r="BA308" s="222">
        <f>SUM(BA307:BC307)</f>
        <v>0</v>
      </c>
      <c r="BB308" s="220"/>
      <c r="BC308" s="221"/>
      <c r="BD308" s="243"/>
      <c r="BE308" s="245"/>
      <c r="BF308" s="245"/>
      <c r="BG308" s="219"/>
      <c r="BH308" s="162"/>
    </row>
    <row r="309" spans="1:60" ht="15.75" thickBot="1" x14ac:dyDescent="0.3">
      <c r="A309" s="190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V309" s="77"/>
      <c r="W309" s="77"/>
      <c r="X309" s="77"/>
      <c r="Y309" s="77"/>
      <c r="Z309" s="77"/>
      <c r="AA309" s="77"/>
      <c r="AB309" s="77"/>
      <c r="AC309" s="77"/>
      <c r="AD309" s="77"/>
      <c r="AE309" s="77"/>
      <c r="AF309" s="77"/>
      <c r="AG309" s="77"/>
      <c r="AH309" s="77"/>
      <c r="AI309" s="77"/>
      <c r="AJ309" s="77"/>
      <c r="AK309" s="77"/>
      <c r="AL309" s="77"/>
      <c r="AM309" s="77"/>
      <c r="AP309" s="77"/>
      <c r="AQ309" s="77"/>
      <c r="AR309" s="77"/>
      <c r="AS309" s="77"/>
      <c r="AT309" s="77"/>
      <c r="AU309" s="77"/>
      <c r="AV309" s="77"/>
      <c r="AW309" s="77"/>
      <c r="AX309" s="77"/>
      <c r="AY309" s="77"/>
      <c r="AZ309" s="77"/>
      <c r="BA309" s="77"/>
      <c r="BB309" s="77"/>
      <c r="BC309" s="77"/>
      <c r="BD309" s="77"/>
      <c r="BE309" s="77"/>
      <c r="BF309" s="77"/>
      <c r="BG309" s="77"/>
      <c r="BH309" s="77"/>
    </row>
    <row r="310" spans="1:60" ht="15" customHeight="1" x14ac:dyDescent="0.25">
      <c r="A310" s="288">
        <v>23</v>
      </c>
      <c r="B310" s="218" t="s">
        <v>0</v>
      </c>
      <c r="C310" s="218" t="s">
        <v>1</v>
      </c>
      <c r="D310" s="218" t="s">
        <v>27</v>
      </c>
      <c r="E310" s="226" t="s">
        <v>28</v>
      </c>
      <c r="F310" s="227"/>
      <c r="G310" s="228"/>
      <c r="H310" s="229" t="s">
        <v>29</v>
      </c>
      <c r="I310" s="226" t="s">
        <v>30</v>
      </c>
      <c r="J310" s="227"/>
      <c r="K310" s="228"/>
      <c r="L310" s="229" t="s">
        <v>29</v>
      </c>
      <c r="M310" s="226" t="s">
        <v>31</v>
      </c>
      <c r="N310" s="227"/>
      <c r="O310" s="228"/>
      <c r="P310" s="229" t="s">
        <v>29</v>
      </c>
      <c r="Q310" s="231" t="s">
        <v>35</v>
      </c>
      <c r="R310" s="233" t="s">
        <v>36</v>
      </c>
      <c r="S310" s="218" t="s">
        <v>24</v>
      </c>
      <c r="T310" s="162"/>
      <c r="U310" s="288">
        <v>59</v>
      </c>
      <c r="V310" s="218" t="s">
        <v>0</v>
      </c>
      <c r="W310" s="218" t="s">
        <v>1</v>
      </c>
      <c r="X310" s="218" t="s">
        <v>27</v>
      </c>
      <c r="Y310" s="226" t="s">
        <v>28</v>
      </c>
      <c r="Z310" s="227"/>
      <c r="AA310" s="228"/>
      <c r="AB310" s="229" t="s">
        <v>29</v>
      </c>
      <c r="AC310" s="226" t="s">
        <v>30</v>
      </c>
      <c r="AD310" s="227"/>
      <c r="AE310" s="228"/>
      <c r="AF310" s="229" t="s">
        <v>29</v>
      </c>
      <c r="AG310" s="226" t="s">
        <v>31</v>
      </c>
      <c r="AH310" s="227"/>
      <c r="AI310" s="228"/>
      <c r="AJ310" s="229" t="s">
        <v>29</v>
      </c>
      <c r="AK310" s="231" t="s">
        <v>35</v>
      </c>
      <c r="AL310" s="233" t="s">
        <v>36</v>
      </c>
      <c r="AM310" s="218" t="s">
        <v>24</v>
      </c>
      <c r="AN310" s="162"/>
      <c r="AO310" s="289">
        <v>94</v>
      </c>
      <c r="AP310" s="248" t="s">
        <v>0</v>
      </c>
      <c r="AQ310" s="248" t="s">
        <v>1</v>
      </c>
      <c r="AR310" s="248" t="s">
        <v>27</v>
      </c>
      <c r="AS310" s="250" t="s">
        <v>28</v>
      </c>
      <c r="AT310" s="251"/>
      <c r="AU310" s="252"/>
      <c r="AV310" s="253" t="s">
        <v>29</v>
      </c>
      <c r="AW310" s="250" t="s">
        <v>30</v>
      </c>
      <c r="AX310" s="251"/>
      <c r="AY310" s="252"/>
      <c r="AZ310" s="253" t="s">
        <v>29</v>
      </c>
      <c r="BA310" s="250" t="s">
        <v>31</v>
      </c>
      <c r="BB310" s="251"/>
      <c r="BC310" s="252"/>
      <c r="BD310" s="253" t="s">
        <v>29</v>
      </c>
      <c r="BE310" s="255" t="s">
        <v>35</v>
      </c>
      <c r="BF310" s="257" t="s">
        <v>36</v>
      </c>
      <c r="BG310" s="248" t="s">
        <v>24</v>
      </c>
      <c r="BH310" s="162"/>
    </row>
    <row r="311" spans="1:60" ht="15.75" customHeight="1" thickBot="1" x14ac:dyDescent="0.3">
      <c r="A311" s="288"/>
      <c r="B311" s="219"/>
      <c r="C311" s="219"/>
      <c r="D311" s="219"/>
      <c r="E311" s="78" t="s">
        <v>32</v>
      </c>
      <c r="F311" s="79" t="s">
        <v>33</v>
      </c>
      <c r="G311" s="80" t="s">
        <v>34</v>
      </c>
      <c r="H311" s="230"/>
      <c r="I311" s="78" t="s">
        <v>32</v>
      </c>
      <c r="J311" s="79" t="s">
        <v>33</v>
      </c>
      <c r="K311" s="80" t="s">
        <v>34</v>
      </c>
      <c r="L311" s="230"/>
      <c r="M311" s="78" t="s">
        <v>32</v>
      </c>
      <c r="N311" s="79" t="s">
        <v>33</v>
      </c>
      <c r="O311" s="80" t="s">
        <v>34</v>
      </c>
      <c r="P311" s="230"/>
      <c r="Q311" s="232"/>
      <c r="R311" s="234"/>
      <c r="S311" s="219"/>
      <c r="T311" s="162"/>
      <c r="U311" s="288"/>
      <c r="V311" s="219"/>
      <c r="W311" s="219"/>
      <c r="X311" s="219"/>
      <c r="Y311" s="78" t="s">
        <v>32</v>
      </c>
      <c r="Z311" s="79" t="s">
        <v>33</v>
      </c>
      <c r="AA311" s="80" t="s">
        <v>34</v>
      </c>
      <c r="AB311" s="230"/>
      <c r="AC311" s="78" t="s">
        <v>32</v>
      </c>
      <c r="AD311" s="79" t="s">
        <v>33</v>
      </c>
      <c r="AE311" s="80" t="s">
        <v>34</v>
      </c>
      <c r="AF311" s="230"/>
      <c r="AG311" s="78" t="s">
        <v>32</v>
      </c>
      <c r="AH311" s="79" t="s">
        <v>33</v>
      </c>
      <c r="AI311" s="80" t="s">
        <v>34</v>
      </c>
      <c r="AJ311" s="230"/>
      <c r="AK311" s="232"/>
      <c r="AL311" s="234"/>
      <c r="AM311" s="219"/>
      <c r="AN311" s="162"/>
      <c r="AO311" s="289"/>
      <c r="AP311" s="249"/>
      <c r="AQ311" s="249"/>
      <c r="AR311" s="249"/>
      <c r="AS311" s="173" t="s">
        <v>32</v>
      </c>
      <c r="AT311" s="174" t="s">
        <v>33</v>
      </c>
      <c r="AU311" s="175" t="s">
        <v>34</v>
      </c>
      <c r="AV311" s="254"/>
      <c r="AW311" s="173" t="s">
        <v>32</v>
      </c>
      <c r="AX311" s="174" t="s">
        <v>33</v>
      </c>
      <c r="AY311" s="175" t="s">
        <v>34</v>
      </c>
      <c r="AZ311" s="254"/>
      <c r="BA311" s="173" t="s">
        <v>32</v>
      </c>
      <c r="BB311" s="174" t="s">
        <v>33</v>
      </c>
      <c r="BC311" s="175" t="s">
        <v>34</v>
      </c>
      <c r="BD311" s="254"/>
      <c r="BE311" s="256"/>
      <c r="BF311" s="258"/>
      <c r="BG311" s="249"/>
      <c r="BH311" s="162"/>
    </row>
    <row r="312" spans="1:60" x14ac:dyDescent="0.25">
      <c r="A312" s="288"/>
      <c r="B312" s="235">
        <v>6</v>
      </c>
      <c r="C312" s="237" t="s">
        <v>62</v>
      </c>
      <c r="D312" s="239">
        <v>3</v>
      </c>
      <c r="E312" s="69">
        <v>10</v>
      </c>
      <c r="F312" s="70">
        <v>10</v>
      </c>
      <c r="G312" s="71">
        <v>10</v>
      </c>
      <c r="H312" s="242">
        <f>E313</f>
        <v>30</v>
      </c>
      <c r="I312" s="72">
        <v>0</v>
      </c>
      <c r="J312" s="70">
        <v>8</v>
      </c>
      <c r="K312" s="70">
        <v>10</v>
      </c>
      <c r="L312" s="242">
        <f>SUM(H312,I313)</f>
        <v>48</v>
      </c>
      <c r="M312" s="72">
        <v>10</v>
      </c>
      <c r="N312" s="70">
        <v>10</v>
      </c>
      <c r="O312" s="70">
        <v>8</v>
      </c>
      <c r="P312" s="242">
        <f>SUM(L312,M313)</f>
        <v>76</v>
      </c>
      <c r="Q312" s="244">
        <f>COUNTIF(E312:G312,"=10")+COUNTIF(I312:K312,"=10")+COUNTIF(M312:O312,"=10")</f>
        <v>6</v>
      </c>
      <c r="R312" s="239">
        <f>COUNTIF(F312:H312,"=8")+COUNTIF(J312:L312,"=8")+COUNTIF(N312:P312,"=8")</f>
        <v>2</v>
      </c>
      <c r="S312" s="218">
        <f>P312</f>
        <v>76</v>
      </c>
      <c r="T312" s="162"/>
      <c r="U312" s="288"/>
      <c r="V312" s="235">
        <v>22</v>
      </c>
      <c r="W312" s="237" t="s">
        <v>22</v>
      </c>
      <c r="X312" s="239">
        <v>5</v>
      </c>
      <c r="Y312" s="69">
        <v>6</v>
      </c>
      <c r="Z312" s="70">
        <v>6</v>
      </c>
      <c r="AA312" s="71">
        <v>10</v>
      </c>
      <c r="AB312" s="242">
        <f>Y313</f>
        <v>22</v>
      </c>
      <c r="AC312" s="72">
        <v>4</v>
      </c>
      <c r="AD312" s="70">
        <v>6</v>
      </c>
      <c r="AE312" s="70">
        <v>4</v>
      </c>
      <c r="AF312" s="242">
        <f>SUM(AB312,AC313)</f>
        <v>36</v>
      </c>
      <c r="AG312" s="72">
        <v>10</v>
      </c>
      <c r="AH312" s="70">
        <v>8</v>
      </c>
      <c r="AI312" s="70">
        <v>6</v>
      </c>
      <c r="AJ312" s="242">
        <f>SUM(AF312,AG313)</f>
        <v>60</v>
      </c>
      <c r="AK312" s="244">
        <f>COUNTIF(Y312:AA312,"=10")+COUNTIF(AC312:AE312,"=10")+COUNTIF(AG312:AI312,"=10")</f>
        <v>2</v>
      </c>
      <c r="AL312" s="239">
        <f>COUNTIF(Z312:AB312,"=8")+COUNTIF(AD312:AF312,"=8")+COUNTIF(AH312:AJ312,"=8")</f>
        <v>1</v>
      </c>
      <c r="AM312" s="218">
        <f>AJ312</f>
        <v>60</v>
      </c>
      <c r="AN312" s="162"/>
      <c r="AO312" s="289"/>
      <c r="AP312" s="261">
        <v>22</v>
      </c>
      <c r="AQ312" s="270" t="s">
        <v>22</v>
      </c>
      <c r="AR312" s="257">
        <v>3</v>
      </c>
      <c r="AS312" s="176">
        <v>10</v>
      </c>
      <c r="AT312" s="177">
        <v>10</v>
      </c>
      <c r="AU312" s="178">
        <v>10</v>
      </c>
      <c r="AV312" s="266">
        <f>AS313</f>
        <v>30</v>
      </c>
      <c r="AW312" s="179">
        <v>6</v>
      </c>
      <c r="AX312" s="177">
        <v>8</v>
      </c>
      <c r="AY312" s="177">
        <v>10</v>
      </c>
      <c r="AZ312" s="266">
        <f>SUM(AV312,AW313)</f>
        <v>54</v>
      </c>
      <c r="BA312" s="179"/>
      <c r="BB312" s="177">
        <v>10</v>
      </c>
      <c r="BC312" s="177">
        <v>8</v>
      </c>
      <c r="BD312" s="266">
        <f>SUM(AZ312,BA313)</f>
        <v>72</v>
      </c>
      <c r="BE312" s="259">
        <f>COUNTIF(AS312:AU312,"=10")+COUNTIF(AW312:AY312,"=10")+COUNTIF(BA312:BC312,"=10")</f>
        <v>5</v>
      </c>
      <c r="BF312" s="257">
        <f>COUNTIF(AT312:AV312,"=8")+COUNTIF(AX312:AZ312,"=8")+COUNTIF(BB312:BD312,"=8")</f>
        <v>2</v>
      </c>
      <c r="BG312" s="248">
        <f>BD312</f>
        <v>72</v>
      </c>
      <c r="BH312" s="162"/>
    </row>
    <row r="313" spans="1:60" ht="15.75" thickBot="1" x14ac:dyDescent="0.3">
      <c r="A313" s="288"/>
      <c r="B313" s="236"/>
      <c r="C313" s="238"/>
      <c r="D313" s="240"/>
      <c r="E313" s="220">
        <f>SUM(E312:G312)</f>
        <v>30</v>
      </c>
      <c r="F313" s="220"/>
      <c r="G313" s="221"/>
      <c r="H313" s="243"/>
      <c r="I313" s="222">
        <f>SUM(I312:K312)</f>
        <v>18</v>
      </c>
      <c r="J313" s="220"/>
      <c r="K313" s="221"/>
      <c r="L313" s="243"/>
      <c r="M313" s="222">
        <f>SUM(M312:O312)</f>
        <v>28</v>
      </c>
      <c r="N313" s="220"/>
      <c r="O313" s="221"/>
      <c r="P313" s="243"/>
      <c r="Q313" s="245"/>
      <c r="R313" s="241"/>
      <c r="S313" s="219"/>
      <c r="T313" s="162"/>
      <c r="U313" s="288"/>
      <c r="V313" s="236"/>
      <c r="W313" s="238"/>
      <c r="X313" s="240"/>
      <c r="Y313" s="220">
        <f>SUM(Y312:AA312)</f>
        <v>22</v>
      </c>
      <c r="Z313" s="220"/>
      <c r="AA313" s="221"/>
      <c r="AB313" s="243"/>
      <c r="AC313" s="222">
        <f>SUM(AC312:AE312)</f>
        <v>14</v>
      </c>
      <c r="AD313" s="220"/>
      <c r="AE313" s="221"/>
      <c r="AF313" s="243"/>
      <c r="AG313" s="222">
        <f>SUM(AG312:AI312)</f>
        <v>24</v>
      </c>
      <c r="AH313" s="220"/>
      <c r="AI313" s="221"/>
      <c r="AJ313" s="243"/>
      <c r="AK313" s="245"/>
      <c r="AL313" s="241"/>
      <c r="AM313" s="219"/>
      <c r="AN313" s="162"/>
      <c r="AO313" s="289"/>
      <c r="AP313" s="262"/>
      <c r="AQ313" s="264"/>
      <c r="AR313" s="265"/>
      <c r="AS313" s="223">
        <f>SUM(AS312:AU312)</f>
        <v>30</v>
      </c>
      <c r="AT313" s="223"/>
      <c r="AU313" s="224"/>
      <c r="AV313" s="267"/>
      <c r="AW313" s="225">
        <f>SUM(AW312:AY312)</f>
        <v>24</v>
      </c>
      <c r="AX313" s="223"/>
      <c r="AY313" s="224"/>
      <c r="AZ313" s="267"/>
      <c r="BA313" s="225">
        <f>SUM(BA312:BC312)</f>
        <v>18</v>
      </c>
      <c r="BB313" s="223"/>
      <c r="BC313" s="224"/>
      <c r="BD313" s="267"/>
      <c r="BE313" s="260"/>
      <c r="BF313" s="258"/>
      <c r="BG313" s="249"/>
      <c r="BH313" s="162"/>
    </row>
    <row r="314" spans="1:60" x14ac:dyDescent="0.25">
      <c r="A314" s="288"/>
      <c r="B314" s="246">
        <v>3</v>
      </c>
      <c r="C314" s="247" t="s">
        <v>44</v>
      </c>
      <c r="D314" s="240"/>
      <c r="E314" s="73">
        <v>10</v>
      </c>
      <c r="F314" s="74">
        <v>10</v>
      </c>
      <c r="G314" s="75">
        <v>10</v>
      </c>
      <c r="H314" s="242">
        <f>E315</f>
        <v>30</v>
      </c>
      <c r="I314" s="76">
        <v>10</v>
      </c>
      <c r="J314" s="74">
        <v>10</v>
      </c>
      <c r="K314" s="74">
        <v>8</v>
      </c>
      <c r="L314" s="242">
        <f>SUM(H314,I315)</f>
        <v>58</v>
      </c>
      <c r="M314" s="76">
        <v>8</v>
      </c>
      <c r="N314" s="74">
        <v>10</v>
      </c>
      <c r="O314" s="74">
        <v>10</v>
      </c>
      <c r="P314" s="242">
        <f>SUM(L314,M315)</f>
        <v>86</v>
      </c>
      <c r="Q314" s="244">
        <f>COUNTIF(E314:G314,"=10")+COUNTIF(I314:K314,"=10")+COUNTIF(M314:O314,"=10")</f>
        <v>7</v>
      </c>
      <c r="R314" s="239">
        <f>COUNTIF(F314:H314,"=8")+COUNTIF(J314:L314,"=8")+COUNTIF(N314:P314,"=8")</f>
        <v>1</v>
      </c>
      <c r="S314" s="218">
        <f>P314</f>
        <v>86</v>
      </c>
      <c r="T314" s="162"/>
      <c r="U314" s="288"/>
      <c r="V314" s="246">
        <v>16</v>
      </c>
      <c r="W314" s="247" t="s">
        <v>18</v>
      </c>
      <c r="X314" s="240"/>
      <c r="Y314" s="73">
        <v>6</v>
      </c>
      <c r="Z314" s="74">
        <v>4</v>
      </c>
      <c r="AA314" s="75">
        <v>6</v>
      </c>
      <c r="AB314" s="242">
        <f>Y315</f>
        <v>16</v>
      </c>
      <c r="AC314" s="76">
        <v>0</v>
      </c>
      <c r="AD314" s="74">
        <v>0</v>
      </c>
      <c r="AE314" s="74">
        <v>8</v>
      </c>
      <c r="AF314" s="242">
        <f>SUM(AB314,AC315)</f>
        <v>24</v>
      </c>
      <c r="AG314" s="76">
        <v>8</v>
      </c>
      <c r="AH314" s="74">
        <v>6</v>
      </c>
      <c r="AI314" s="74">
        <v>4</v>
      </c>
      <c r="AJ314" s="242">
        <f>SUM(AF314,AG315)</f>
        <v>42</v>
      </c>
      <c r="AK314" s="244">
        <f>COUNTIF(Y314:AA314,"=10")+COUNTIF(AC314:AE314,"=10")+COUNTIF(AG314:AI314,"=10")</f>
        <v>0</v>
      </c>
      <c r="AL314" s="239">
        <f>COUNTIF(Z314:AB314,"=8")+COUNTIF(AD314:AF314,"=8")+COUNTIF(AH314:AJ314,"=8")</f>
        <v>1</v>
      </c>
      <c r="AM314" s="218">
        <f>AJ314</f>
        <v>42</v>
      </c>
      <c r="AN314" s="162"/>
      <c r="AO314" s="289"/>
      <c r="AP314" s="268">
        <v>6</v>
      </c>
      <c r="AQ314" s="269" t="s">
        <v>62</v>
      </c>
      <c r="AR314" s="265"/>
      <c r="AS314" s="180">
        <v>10</v>
      </c>
      <c r="AT314" s="181">
        <v>10</v>
      </c>
      <c r="AU314" s="182">
        <v>8</v>
      </c>
      <c r="AV314" s="266">
        <f>AS315</f>
        <v>28</v>
      </c>
      <c r="AW314" s="183">
        <v>6</v>
      </c>
      <c r="AX314" s="181">
        <v>8</v>
      </c>
      <c r="AY314" s="181">
        <v>10</v>
      </c>
      <c r="AZ314" s="266">
        <f>SUM(AV314,AW315)</f>
        <v>52</v>
      </c>
      <c r="BA314" s="183">
        <v>10</v>
      </c>
      <c r="BB314" s="181">
        <v>8</v>
      </c>
      <c r="BC314" s="181">
        <v>10</v>
      </c>
      <c r="BD314" s="266">
        <f>SUM(AZ314,BA315)</f>
        <v>80</v>
      </c>
      <c r="BE314" s="259">
        <f>COUNTIF(AS314:AU314,"=10")+COUNTIF(AW314:AY314,"=10")+COUNTIF(BA314:BC314,"=10")</f>
        <v>5</v>
      </c>
      <c r="BF314" s="257">
        <f>COUNTIF(AT314:AV314,"=8")+COUNTIF(AX314:AZ314,"=8")+COUNTIF(BB314:BD314,"=8")</f>
        <v>3</v>
      </c>
      <c r="BG314" s="248">
        <f>BD314</f>
        <v>80</v>
      </c>
      <c r="BH314" s="162"/>
    </row>
    <row r="315" spans="1:60" ht="15.75" thickBot="1" x14ac:dyDescent="0.3">
      <c r="A315" s="288"/>
      <c r="B315" s="236"/>
      <c r="C315" s="238"/>
      <c r="D315" s="241"/>
      <c r="E315" s="220">
        <f>SUM(E314:G314)</f>
        <v>30</v>
      </c>
      <c r="F315" s="220"/>
      <c r="G315" s="221"/>
      <c r="H315" s="243"/>
      <c r="I315" s="222">
        <f>SUM(I314:K314)</f>
        <v>28</v>
      </c>
      <c r="J315" s="220"/>
      <c r="K315" s="221"/>
      <c r="L315" s="243"/>
      <c r="M315" s="222">
        <f>SUM(M314:O314)</f>
        <v>28</v>
      </c>
      <c r="N315" s="220"/>
      <c r="O315" s="221"/>
      <c r="P315" s="243"/>
      <c r="Q315" s="245"/>
      <c r="R315" s="241"/>
      <c r="S315" s="219"/>
      <c r="T315" s="162"/>
      <c r="U315" s="288"/>
      <c r="V315" s="236"/>
      <c r="W315" s="238"/>
      <c r="X315" s="241"/>
      <c r="Y315" s="220">
        <f>SUM(Y314:AA314)</f>
        <v>16</v>
      </c>
      <c r="Z315" s="220"/>
      <c r="AA315" s="221"/>
      <c r="AB315" s="243"/>
      <c r="AC315" s="222">
        <f>SUM(AC314:AE314)</f>
        <v>8</v>
      </c>
      <c r="AD315" s="220"/>
      <c r="AE315" s="221"/>
      <c r="AF315" s="243"/>
      <c r="AG315" s="222">
        <f>SUM(AG314:AI314)</f>
        <v>18</v>
      </c>
      <c r="AH315" s="220"/>
      <c r="AI315" s="221"/>
      <c r="AJ315" s="243"/>
      <c r="AK315" s="245"/>
      <c r="AL315" s="241"/>
      <c r="AM315" s="219"/>
      <c r="AN315" s="162"/>
      <c r="AO315" s="289"/>
      <c r="AP315" s="262"/>
      <c r="AQ315" s="264"/>
      <c r="AR315" s="258"/>
      <c r="AS315" s="223">
        <f>SUM(AS314:AU314)</f>
        <v>28</v>
      </c>
      <c r="AT315" s="223"/>
      <c r="AU315" s="224"/>
      <c r="AV315" s="267"/>
      <c r="AW315" s="225">
        <f>SUM(AW314:AY314)</f>
        <v>24</v>
      </c>
      <c r="AX315" s="223"/>
      <c r="AY315" s="224"/>
      <c r="AZ315" s="267"/>
      <c r="BA315" s="225">
        <f>SUM(BA314:BC314)</f>
        <v>28</v>
      </c>
      <c r="BB315" s="223"/>
      <c r="BC315" s="224"/>
      <c r="BD315" s="267"/>
      <c r="BE315" s="260"/>
      <c r="BF315" s="258"/>
      <c r="BG315" s="249"/>
      <c r="BH315" s="162"/>
    </row>
    <row r="316" spans="1:60" ht="15.75" thickBot="1" x14ac:dyDescent="0.3">
      <c r="A316" s="288"/>
      <c r="U316" s="288"/>
      <c r="AO316" s="289"/>
      <c r="AP316" s="184"/>
      <c r="AQ316" s="184"/>
      <c r="AR316" s="184"/>
      <c r="AS316" s="184"/>
      <c r="AT316" s="184"/>
      <c r="AU316" s="184"/>
      <c r="AV316" s="184"/>
      <c r="AW316" s="184"/>
      <c r="AX316" s="184"/>
      <c r="AY316" s="184"/>
      <c r="AZ316" s="184"/>
      <c r="BA316" s="184"/>
      <c r="BB316" s="184"/>
      <c r="BC316" s="184"/>
      <c r="BD316" s="184"/>
      <c r="BE316" s="184"/>
      <c r="BF316" s="184"/>
      <c r="BG316" s="184"/>
    </row>
    <row r="317" spans="1:60" ht="15" customHeight="1" x14ac:dyDescent="0.25">
      <c r="A317" s="288"/>
      <c r="B317" s="274" t="s">
        <v>0</v>
      </c>
      <c r="C317" s="274" t="s">
        <v>1</v>
      </c>
      <c r="D317" s="274" t="s">
        <v>27</v>
      </c>
      <c r="E317" s="276" t="s">
        <v>28</v>
      </c>
      <c r="F317" s="277"/>
      <c r="G317" s="278"/>
      <c r="H317" s="279" t="s">
        <v>29</v>
      </c>
      <c r="I317" s="276" t="s">
        <v>30</v>
      </c>
      <c r="J317" s="277"/>
      <c r="K317" s="278"/>
      <c r="L317" s="279" t="s">
        <v>29</v>
      </c>
      <c r="M317" s="276" t="s">
        <v>31</v>
      </c>
      <c r="N317" s="277"/>
      <c r="O317" s="278"/>
      <c r="P317" s="279" t="s">
        <v>29</v>
      </c>
      <c r="Q317" s="231" t="s">
        <v>35</v>
      </c>
      <c r="R317" s="233" t="s">
        <v>36</v>
      </c>
      <c r="S317" s="274" t="s">
        <v>24</v>
      </c>
      <c r="T317" s="162"/>
      <c r="U317" s="288"/>
      <c r="V317" s="274" t="s">
        <v>0</v>
      </c>
      <c r="W317" s="274" t="s">
        <v>1</v>
      </c>
      <c r="X317" s="274" t="s">
        <v>27</v>
      </c>
      <c r="Y317" s="276" t="s">
        <v>28</v>
      </c>
      <c r="Z317" s="277"/>
      <c r="AA317" s="278"/>
      <c r="AB317" s="279" t="s">
        <v>29</v>
      </c>
      <c r="AC317" s="276" t="s">
        <v>30</v>
      </c>
      <c r="AD317" s="277"/>
      <c r="AE317" s="278"/>
      <c r="AF317" s="279" t="s">
        <v>29</v>
      </c>
      <c r="AG317" s="276" t="s">
        <v>31</v>
      </c>
      <c r="AH317" s="277"/>
      <c r="AI317" s="278"/>
      <c r="AJ317" s="279" t="s">
        <v>29</v>
      </c>
      <c r="AK317" s="231" t="s">
        <v>35</v>
      </c>
      <c r="AL317" s="233" t="s">
        <v>36</v>
      </c>
      <c r="AM317" s="274" t="s">
        <v>24</v>
      </c>
      <c r="AN317" s="162"/>
      <c r="AO317" s="289"/>
      <c r="AP317" s="248" t="s">
        <v>0</v>
      </c>
      <c r="AQ317" s="248" t="s">
        <v>1</v>
      </c>
      <c r="AR317" s="248" t="s">
        <v>27</v>
      </c>
      <c r="AS317" s="250" t="s">
        <v>28</v>
      </c>
      <c r="AT317" s="251"/>
      <c r="AU317" s="252"/>
      <c r="AV317" s="253" t="s">
        <v>29</v>
      </c>
      <c r="AW317" s="250" t="s">
        <v>30</v>
      </c>
      <c r="AX317" s="251"/>
      <c r="AY317" s="252"/>
      <c r="AZ317" s="253" t="s">
        <v>29</v>
      </c>
      <c r="BA317" s="250" t="s">
        <v>31</v>
      </c>
      <c r="BB317" s="251"/>
      <c r="BC317" s="252"/>
      <c r="BD317" s="253" t="s">
        <v>29</v>
      </c>
      <c r="BE317" s="255" t="s">
        <v>35</v>
      </c>
      <c r="BF317" s="257" t="s">
        <v>36</v>
      </c>
      <c r="BG317" s="248" t="s">
        <v>24</v>
      </c>
      <c r="BH317" s="162"/>
    </row>
    <row r="318" spans="1:60" ht="15.75" customHeight="1" thickBot="1" x14ac:dyDescent="0.3">
      <c r="A318" s="288"/>
      <c r="B318" s="275"/>
      <c r="C318" s="275"/>
      <c r="D318" s="275"/>
      <c r="E318" s="66" t="s">
        <v>32</v>
      </c>
      <c r="F318" s="67" t="s">
        <v>33</v>
      </c>
      <c r="G318" s="68" t="s">
        <v>34</v>
      </c>
      <c r="H318" s="280"/>
      <c r="I318" s="66" t="s">
        <v>32</v>
      </c>
      <c r="J318" s="67" t="s">
        <v>33</v>
      </c>
      <c r="K318" s="68" t="s">
        <v>34</v>
      </c>
      <c r="L318" s="280"/>
      <c r="M318" s="66" t="s">
        <v>32</v>
      </c>
      <c r="N318" s="67" t="s">
        <v>33</v>
      </c>
      <c r="O318" s="68" t="s">
        <v>34</v>
      </c>
      <c r="P318" s="280"/>
      <c r="Q318" s="232"/>
      <c r="R318" s="234"/>
      <c r="S318" s="275"/>
      <c r="T318" s="162"/>
      <c r="U318" s="288"/>
      <c r="V318" s="275"/>
      <c r="W318" s="275"/>
      <c r="X318" s="275"/>
      <c r="Y318" s="66" t="s">
        <v>32</v>
      </c>
      <c r="Z318" s="67" t="s">
        <v>33</v>
      </c>
      <c r="AA318" s="68" t="s">
        <v>34</v>
      </c>
      <c r="AB318" s="280"/>
      <c r="AC318" s="66" t="s">
        <v>32</v>
      </c>
      <c r="AD318" s="67" t="s">
        <v>33</v>
      </c>
      <c r="AE318" s="68" t="s">
        <v>34</v>
      </c>
      <c r="AF318" s="280"/>
      <c r="AG318" s="66" t="s">
        <v>32</v>
      </c>
      <c r="AH318" s="67" t="s">
        <v>33</v>
      </c>
      <c r="AI318" s="68" t="s">
        <v>34</v>
      </c>
      <c r="AJ318" s="280"/>
      <c r="AK318" s="232"/>
      <c r="AL318" s="234"/>
      <c r="AM318" s="275"/>
      <c r="AN318" s="162"/>
      <c r="AO318" s="289"/>
      <c r="AP318" s="249"/>
      <c r="AQ318" s="249"/>
      <c r="AR318" s="249"/>
      <c r="AS318" s="173" t="s">
        <v>32</v>
      </c>
      <c r="AT318" s="174" t="s">
        <v>33</v>
      </c>
      <c r="AU318" s="175" t="s">
        <v>34</v>
      </c>
      <c r="AV318" s="254"/>
      <c r="AW318" s="173" t="s">
        <v>32</v>
      </c>
      <c r="AX318" s="174" t="s">
        <v>33</v>
      </c>
      <c r="AY318" s="175" t="s">
        <v>34</v>
      </c>
      <c r="AZ318" s="254"/>
      <c r="BA318" s="173" t="s">
        <v>32</v>
      </c>
      <c r="BB318" s="174" t="s">
        <v>33</v>
      </c>
      <c r="BC318" s="175" t="s">
        <v>34</v>
      </c>
      <c r="BD318" s="254"/>
      <c r="BE318" s="256"/>
      <c r="BF318" s="258"/>
      <c r="BG318" s="249"/>
      <c r="BH318" s="162"/>
    </row>
    <row r="319" spans="1:60" x14ac:dyDescent="0.25">
      <c r="A319" s="288"/>
      <c r="B319" s="235">
        <v>8</v>
      </c>
      <c r="C319" s="273" t="s">
        <v>52</v>
      </c>
      <c r="D319" s="239">
        <v>3</v>
      </c>
      <c r="E319" s="69">
        <v>8</v>
      </c>
      <c r="F319" s="70">
        <v>4</v>
      </c>
      <c r="G319" s="71">
        <v>10</v>
      </c>
      <c r="H319" s="242">
        <f>E320</f>
        <v>22</v>
      </c>
      <c r="I319" s="72">
        <v>8</v>
      </c>
      <c r="J319" s="70">
        <v>6</v>
      </c>
      <c r="K319" s="70">
        <v>4</v>
      </c>
      <c r="L319" s="242">
        <f>SUM(H319,I320)</f>
        <v>40</v>
      </c>
      <c r="M319" s="72">
        <v>10</v>
      </c>
      <c r="N319" s="70">
        <v>10</v>
      </c>
      <c r="O319" s="70">
        <v>10</v>
      </c>
      <c r="P319" s="242">
        <f>SUM(L319,M320)</f>
        <v>70</v>
      </c>
      <c r="Q319" s="244">
        <f>COUNTIF(E319:G319,"=10")+COUNTIF(I319:K319,"=10")+COUNTIF(M319:O319,"=10")</f>
        <v>4</v>
      </c>
      <c r="R319" s="244">
        <f>COUNTIF(E319:G319,"=8")+COUNTIF(I319:K319,"=8")+COUNTIF(M319:O319,"=8")</f>
        <v>2</v>
      </c>
      <c r="S319" s="218">
        <f>P319</f>
        <v>70</v>
      </c>
      <c r="T319" s="162"/>
      <c r="U319" s="288"/>
      <c r="V319" s="235">
        <v>9</v>
      </c>
      <c r="W319" s="273" t="s">
        <v>75</v>
      </c>
      <c r="X319" s="239">
        <v>7</v>
      </c>
      <c r="Y319" s="69">
        <v>6</v>
      </c>
      <c r="Z319" s="70">
        <v>6</v>
      </c>
      <c r="AA319" s="71">
        <v>6</v>
      </c>
      <c r="AB319" s="242">
        <f>Y320</f>
        <v>18</v>
      </c>
      <c r="AC319" s="72">
        <v>6</v>
      </c>
      <c r="AD319" s="70">
        <v>4</v>
      </c>
      <c r="AE319" s="70">
        <v>0</v>
      </c>
      <c r="AF319" s="242">
        <f>SUM(AB319,AC320)</f>
        <v>28</v>
      </c>
      <c r="AG319" s="72">
        <v>4</v>
      </c>
      <c r="AH319" s="70">
        <v>10</v>
      </c>
      <c r="AI319" s="70">
        <v>0</v>
      </c>
      <c r="AJ319" s="242">
        <f>SUM(AF319,AG320)</f>
        <v>42</v>
      </c>
      <c r="AK319" s="244">
        <f>COUNTIF(Y319:AA319,"=10")+COUNTIF(AC319:AE319,"=10")+COUNTIF(AG319:AI319,"=10")</f>
        <v>1</v>
      </c>
      <c r="AL319" s="244">
        <f>COUNTIF(Y319:AA319,"=8")+COUNTIF(AC319:AE319,"=8")+COUNTIF(AG319:AI319,"=8")</f>
        <v>0</v>
      </c>
      <c r="AM319" s="218">
        <f>AJ319</f>
        <v>42</v>
      </c>
      <c r="AN319" s="162"/>
      <c r="AO319" s="289"/>
      <c r="AP319" s="261">
        <v>20</v>
      </c>
      <c r="AQ319" s="263" t="s">
        <v>60</v>
      </c>
      <c r="AR319" s="257">
        <v>5</v>
      </c>
      <c r="AS319" s="176">
        <v>6</v>
      </c>
      <c r="AT319" s="177">
        <v>10</v>
      </c>
      <c r="AU319" s="178">
        <v>0</v>
      </c>
      <c r="AV319" s="266">
        <f>AS320</f>
        <v>16</v>
      </c>
      <c r="AW319" s="179">
        <v>10</v>
      </c>
      <c r="AX319" s="177">
        <v>0</v>
      </c>
      <c r="AY319" s="177">
        <v>8</v>
      </c>
      <c r="AZ319" s="266">
        <f>SUM(AV319,AW320)</f>
        <v>34</v>
      </c>
      <c r="BA319" s="179">
        <v>10</v>
      </c>
      <c r="BB319" s="177">
        <v>6</v>
      </c>
      <c r="BC319" s="177">
        <v>4</v>
      </c>
      <c r="BD319" s="266">
        <f>SUM(AZ319,BA320)</f>
        <v>54</v>
      </c>
      <c r="BE319" s="259">
        <f>COUNTIF(AS319:AU319,"=10")+COUNTIF(AW319:AY319,"=10")+COUNTIF(BA319:BC319,"=10")</f>
        <v>3</v>
      </c>
      <c r="BF319" s="259">
        <f>COUNTIF(AT319:AV319,"=8")+COUNTIF(AX319:AZ319,"=8")+COUNTIF(BB319:BD319,"=8")</f>
        <v>1</v>
      </c>
      <c r="BG319" s="248">
        <f>BD319</f>
        <v>54</v>
      </c>
      <c r="BH319" s="162"/>
    </row>
    <row r="320" spans="1:60" ht="15.75" thickBot="1" x14ac:dyDescent="0.3">
      <c r="A320" s="288"/>
      <c r="B320" s="236"/>
      <c r="C320" s="238"/>
      <c r="D320" s="240"/>
      <c r="E320" s="220">
        <f>SUM(E319:G319)</f>
        <v>22</v>
      </c>
      <c r="F320" s="220"/>
      <c r="G320" s="221"/>
      <c r="H320" s="243"/>
      <c r="I320" s="222">
        <f>SUM(I319:K319)</f>
        <v>18</v>
      </c>
      <c r="J320" s="220"/>
      <c r="K320" s="221"/>
      <c r="L320" s="243"/>
      <c r="M320" s="222">
        <f>SUM(M319:O319)</f>
        <v>30</v>
      </c>
      <c r="N320" s="220"/>
      <c r="O320" s="221"/>
      <c r="P320" s="243"/>
      <c r="Q320" s="245"/>
      <c r="R320" s="245"/>
      <c r="S320" s="219"/>
      <c r="T320" s="162"/>
      <c r="U320" s="288"/>
      <c r="V320" s="236"/>
      <c r="W320" s="238"/>
      <c r="X320" s="240"/>
      <c r="Y320" s="220">
        <f>SUM(Y319:AA319)</f>
        <v>18</v>
      </c>
      <c r="Z320" s="220"/>
      <c r="AA320" s="221"/>
      <c r="AB320" s="243"/>
      <c r="AC320" s="222">
        <f>SUM(AC319:AE319)</f>
        <v>10</v>
      </c>
      <c r="AD320" s="220"/>
      <c r="AE320" s="221"/>
      <c r="AF320" s="243"/>
      <c r="AG320" s="222">
        <f>SUM(AG319:AI319)</f>
        <v>14</v>
      </c>
      <c r="AH320" s="220"/>
      <c r="AI320" s="221"/>
      <c r="AJ320" s="243"/>
      <c r="AK320" s="245"/>
      <c r="AL320" s="245"/>
      <c r="AM320" s="219"/>
      <c r="AN320" s="162"/>
      <c r="AO320" s="289"/>
      <c r="AP320" s="262"/>
      <c r="AQ320" s="264"/>
      <c r="AR320" s="265"/>
      <c r="AS320" s="223">
        <f>SUM(AS319:AU319)</f>
        <v>16</v>
      </c>
      <c r="AT320" s="223"/>
      <c r="AU320" s="224"/>
      <c r="AV320" s="267"/>
      <c r="AW320" s="225">
        <f>SUM(AW319:AY319)</f>
        <v>18</v>
      </c>
      <c r="AX320" s="223"/>
      <c r="AY320" s="224"/>
      <c r="AZ320" s="267"/>
      <c r="BA320" s="225">
        <f>SUM(BA319:BC319)</f>
        <v>20</v>
      </c>
      <c r="BB320" s="223"/>
      <c r="BC320" s="224"/>
      <c r="BD320" s="267"/>
      <c r="BE320" s="260"/>
      <c r="BF320" s="260"/>
      <c r="BG320" s="249"/>
      <c r="BH320" s="162"/>
    </row>
    <row r="321" spans="1:60" x14ac:dyDescent="0.25">
      <c r="A321" s="288"/>
      <c r="B321" s="246">
        <v>5</v>
      </c>
      <c r="C321" s="247" t="s">
        <v>9</v>
      </c>
      <c r="D321" s="240"/>
      <c r="E321" s="73">
        <v>8</v>
      </c>
      <c r="F321" s="74">
        <v>10</v>
      </c>
      <c r="G321" s="75">
        <v>8</v>
      </c>
      <c r="H321" s="242">
        <f>E322</f>
        <v>26</v>
      </c>
      <c r="I321" s="76">
        <v>8</v>
      </c>
      <c r="J321" s="74">
        <v>8</v>
      </c>
      <c r="K321" s="74">
        <v>10</v>
      </c>
      <c r="L321" s="242">
        <f>SUM(H321,I322)</f>
        <v>52</v>
      </c>
      <c r="M321" s="76">
        <v>10</v>
      </c>
      <c r="N321" s="74">
        <v>10</v>
      </c>
      <c r="O321" s="74">
        <v>10</v>
      </c>
      <c r="P321" s="242">
        <f>SUM(L321,M322)</f>
        <v>82</v>
      </c>
      <c r="Q321" s="244">
        <f>COUNTIF(E321:G321,"=10")+COUNTIF(I321:K321,"=10")+COUNTIF(M321:O321,"=10")</f>
        <v>5</v>
      </c>
      <c r="R321" s="244">
        <f>COUNTIF(E321:G321,"=8")+COUNTIF(I321:K321,"=8")+COUNTIF(M321:O321,"=8")</f>
        <v>4</v>
      </c>
      <c r="S321" s="218">
        <f>P321</f>
        <v>82</v>
      </c>
      <c r="T321" s="162"/>
      <c r="U321" s="288"/>
      <c r="V321" s="246">
        <v>2</v>
      </c>
      <c r="W321" s="247" t="s">
        <v>25</v>
      </c>
      <c r="X321" s="240"/>
      <c r="Y321" s="73">
        <v>0</v>
      </c>
      <c r="Z321" s="74">
        <v>0</v>
      </c>
      <c r="AA321" s="75">
        <v>0</v>
      </c>
      <c r="AB321" s="242">
        <f>Y322</f>
        <v>0</v>
      </c>
      <c r="AC321" s="76">
        <v>0</v>
      </c>
      <c r="AD321" s="74">
        <v>0</v>
      </c>
      <c r="AE321" s="74">
        <v>0</v>
      </c>
      <c r="AF321" s="242">
        <f>SUM(AB321,AC322)</f>
        <v>0</v>
      </c>
      <c r="AG321" s="76">
        <v>0</v>
      </c>
      <c r="AH321" s="74">
        <v>0</v>
      </c>
      <c r="AI321" s="74">
        <v>0</v>
      </c>
      <c r="AJ321" s="242">
        <f>SUM(AF321,AG322)</f>
        <v>0</v>
      </c>
      <c r="AK321" s="244">
        <f>COUNTIF(Y321:AA321,"=10")+COUNTIF(AC321:AE321,"=10")+COUNTIF(AG321:AI321,"=10")</f>
        <v>0</v>
      </c>
      <c r="AL321" s="244">
        <f>COUNTIF(Y321:AA321,"=8")+COUNTIF(AC321:AE321,"=8")+COUNTIF(AG321:AI321,"=8")</f>
        <v>0</v>
      </c>
      <c r="AM321" s="218">
        <f>AJ321</f>
        <v>0</v>
      </c>
      <c r="AN321" s="162"/>
      <c r="AO321" s="289"/>
      <c r="AP321" s="268">
        <v>2</v>
      </c>
      <c r="AQ321" s="269" t="s">
        <v>25</v>
      </c>
      <c r="AR321" s="265"/>
      <c r="AS321" s="180">
        <v>0</v>
      </c>
      <c r="AT321" s="181">
        <v>0</v>
      </c>
      <c r="AU321" s="182">
        <v>0</v>
      </c>
      <c r="AV321" s="266">
        <f>AS322</f>
        <v>0</v>
      </c>
      <c r="AW321" s="183">
        <v>0</v>
      </c>
      <c r="AX321" s="181">
        <v>6</v>
      </c>
      <c r="AY321" s="181">
        <v>8</v>
      </c>
      <c r="AZ321" s="266">
        <f>SUM(AV321,AW322)</f>
        <v>14</v>
      </c>
      <c r="BA321" s="183">
        <v>8</v>
      </c>
      <c r="BB321" s="181">
        <v>6</v>
      </c>
      <c r="BC321" s="181">
        <v>0</v>
      </c>
      <c r="BD321" s="266">
        <f>SUM(AZ321,BA322)</f>
        <v>28</v>
      </c>
      <c r="BE321" s="259">
        <f>COUNTIF(AS321:AU321,"=10")+COUNTIF(AW321:AY321,"=10")+COUNTIF(BA321:BC321,"=10")</f>
        <v>0</v>
      </c>
      <c r="BF321" s="259">
        <f>COUNTIF(AT321:AV321,"=8")+COUNTIF(AX321:AZ321,"=8")+COUNTIF(BB321:BD321,"=8")</f>
        <v>1</v>
      </c>
      <c r="BG321" s="248">
        <f>BD321</f>
        <v>28</v>
      </c>
      <c r="BH321" s="162"/>
    </row>
    <row r="322" spans="1:60" ht="15.75" thickBot="1" x14ac:dyDescent="0.3">
      <c r="A322" s="288"/>
      <c r="B322" s="236"/>
      <c r="C322" s="238"/>
      <c r="D322" s="241"/>
      <c r="E322" s="220">
        <f>SUM(E321:G321)</f>
        <v>26</v>
      </c>
      <c r="F322" s="220"/>
      <c r="G322" s="221"/>
      <c r="H322" s="243"/>
      <c r="I322" s="222">
        <f>SUM(I321:K321)</f>
        <v>26</v>
      </c>
      <c r="J322" s="220"/>
      <c r="K322" s="221"/>
      <c r="L322" s="243"/>
      <c r="M322" s="222">
        <f>SUM(M321:O321)</f>
        <v>30</v>
      </c>
      <c r="N322" s="220"/>
      <c r="O322" s="221"/>
      <c r="P322" s="243"/>
      <c r="Q322" s="245"/>
      <c r="R322" s="245"/>
      <c r="S322" s="219"/>
      <c r="T322" s="162"/>
      <c r="U322" s="288"/>
      <c r="V322" s="236"/>
      <c r="W322" s="238"/>
      <c r="X322" s="241"/>
      <c r="Y322" s="220">
        <f>SUM(Y321:AA321)</f>
        <v>0</v>
      </c>
      <c r="Z322" s="220"/>
      <c r="AA322" s="221"/>
      <c r="AB322" s="243"/>
      <c r="AC322" s="222">
        <f>SUM(AC321:AE321)</f>
        <v>0</v>
      </c>
      <c r="AD322" s="220"/>
      <c r="AE322" s="221"/>
      <c r="AF322" s="243"/>
      <c r="AG322" s="222">
        <f>SUM(AG321:AI321)</f>
        <v>0</v>
      </c>
      <c r="AH322" s="220"/>
      <c r="AI322" s="221"/>
      <c r="AJ322" s="243"/>
      <c r="AK322" s="245"/>
      <c r="AL322" s="245"/>
      <c r="AM322" s="219"/>
      <c r="AN322" s="162"/>
      <c r="AO322" s="289"/>
      <c r="AP322" s="262"/>
      <c r="AQ322" s="264"/>
      <c r="AR322" s="258"/>
      <c r="AS322" s="223">
        <f>SUM(AS321:AU321)</f>
        <v>0</v>
      </c>
      <c r="AT322" s="223"/>
      <c r="AU322" s="224"/>
      <c r="AV322" s="267"/>
      <c r="AW322" s="225">
        <f>SUM(AW321:AY321)</f>
        <v>14</v>
      </c>
      <c r="AX322" s="223"/>
      <c r="AY322" s="224"/>
      <c r="AZ322" s="267"/>
      <c r="BA322" s="225">
        <f>SUM(BA321:BC321)</f>
        <v>14</v>
      </c>
      <c r="BB322" s="223"/>
      <c r="BC322" s="224"/>
      <c r="BD322" s="267"/>
      <c r="BE322" s="260"/>
      <c r="BF322" s="260"/>
      <c r="BG322" s="249"/>
      <c r="BH322" s="162"/>
    </row>
    <row r="323" spans="1:60" ht="15.75" thickBot="1" x14ac:dyDescent="0.3">
      <c r="A323" s="190"/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V323" s="59"/>
      <c r="W323" s="59"/>
      <c r="X323" s="59"/>
      <c r="Y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</row>
    <row r="324" spans="1:60" ht="15" customHeight="1" x14ac:dyDescent="0.25">
      <c r="A324" s="289">
        <v>24</v>
      </c>
      <c r="B324" s="248" t="s">
        <v>0</v>
      </c>
      <c r="C324" s="248" t="s">
        <v>1</v>
      </c>
      <c r="D324" s="248" t="s">
        <v>27</v>
      </c>
      <c r="E324" s="250" t="s">
        <v>28</v>
      </c>
      <c r="F324" s="251"/>
      <c r="G324" s="252"/>
      <c r="H324" s="253" t="s">
        <v>29</v>
      </c>
      <c r="I324" s="250" t="s">
        <v>30</v>
      </c>
      <c r="J324" s="251"/>
      <c r="K324" s="252"/>
      <c r="L324" s="253" t="s">
        <v>29</v>
      </c>
      <c r="M324" s="250" t="s">
        <v>31</v>
      </c>
      <c r="N324" s="251"/>
      <c r="O324" s="252"/>
      <c r="P324" s="253" t="s">
        <v>29</v>
      </c>
      <c r="Q324" s="255" t="s">
        <v>35</v>
      </c>
      <c r="R324" s="257" t="s">
        <v>36</v>
      </c>
      <c r="S324" s="248" t="s">
        <v>24</v>
      </c>
      <c r="T324" s="162"/>
      <c r="U324" s="289">
        <v>60</v>
      </c>
      <c r="V324" s="248" t="s">
        <v>0</v>
      </c>
      <c r="W324" s="248" t="s">
        <v>1</v>
      </c>
      <c r="X324" s="248" t="s">
        <v>27</v>
      </c>
      <c r="Y324" s="250" t="s">
        <v>28</v>
      </c>
      <c r="Z324" s="251"/>
      <c r="AA324" s="252"/>
      <c r="AB324" s="253" t="s">
        <v>29</v>
      </c>
      <c r="AC324" s="250" t="s">
        <v>30</v>
      </c>
      <c r="AD324" s="251"/>
      <c r="AE324" s="252"/>
      <c r="AF324" s="253" t="s">
        <v>29</v>
      </c>
      <c r="AG324" s="250" t="s">
        <v>31</v>
      </c>
      <c r="AH324" s="251"/>
      <c r="AI324" s="252"/>
      <c r="AJ324" s="253" t="s">
        <v>29</v>
      </c>
      <c r="AK324" s="255" t="s">
        <v>35</v>
      </c>
      <c r="AL324" s="257" t="s">
        <v>36</v>
      </c>
      <c r="AM324" s="248" t="s">
        <v>24</v>
      </c>
      <c r="AN324" s="162"/>
      <c r="AO324" s="288">
        <v>95</v>
      </c>
      <c r="AP324" s="218" t="s">
        <v>0</v>
      </c>
      <c r="AQ324" s="218" t="s">
        <v>1</v>
      </c>
      <c r="AR324" s="218" t="s">
        <v>27</v>
      </c>
      <c r="AS324" s="226" t="s">
        <v>28</v>
      </c>
      <c r="AT324" s="227"/>
      <c r="AU324" s="228"/>
      <c r="AV324" s="229" t="s">
        <v>29</v>
      </c>
      <c r="AW324" s="226" t="s">
        <v>30</v>
      </c>
      <c r="AX324" s="227"/>
      <c r="AY324" s="228"/>
      <c r="AZ324" s="229" t="s">
        <v>29</v>
      </c>
      <c r="BA324" s="226" t="s">
        <v>31</v>
      </c>
      <c r="BB324" s="227"/>
      <c r="BC324" s="228"/>
      <c r="BD324" s="229" t="s">
        <v>29</v>
      </c>
      <c r="BE324" s="231" t="s">
        <v>35</v>
      </c>
      <c r="BF324" s="233" t="s">
        <v>36</v>
      </c>
      <c r="BG324" s="218" t="s">
        <v>24</v>
      </c>
      <c r="BH324" s="162"/>
    </row>
    <row r="325" spans="1:60" ht="15.75" customHeight="1" thickBot="1" x14ac:dyDescent="0.3">
      <c r="A325" s="289"/>
      <c r="B325" s="249"/>
      <c r="C325" s="249"/>
      <c r="D325" s="249"/>
      <c r="E325" s="173" t="s">
        <v>32</v>
      </c>
      <c r="F325" s="174" t="s">
        <v>33</v>
      </c>
      <c r="G325" s="175" t="s">
        <v>34</v>
      </c>
      <c r="H325" s="254"/>
      <c r="I325" s="173" t="s">
        <v>32</v>
      </c>
      <c r="J325" s="174" t="s">
        <v>33</v>
      </c>
      <c r="K325" s="175" t="s">
        <v>34</v>
      </c>
      <c r="L325" s="254"/>
      <c r="M325" s="173" t="s">
        <v>32</v>
      </c>
      <c r="N325" s="174" t="s">
        <v>33</v>
      </c>
      <c r="O325" s="175" t="s">
        <v>34</v>
      </c>
      <c r="P325" s="254"/>
      <c r="Q325" s="256"/>
      <c r="R325" s="258"/>
      <c r="S325" s="249"/>
      <c r="T325" s="162"/>
      <c r="U325" s="289"/>
      <c r="V325" s="249"/>
      <c r="W325" s="249"/>
      <c r="X325" s="249"/>
      <c r="Y325" s="173" t="s">
        <v>32</v>
      </c>
      <c r="Z325" s="174" t="s">
        <v>33</v>
      </c>
      <c r="AA325" s="175" t="s">
        <v>34</v>
      </c>
      <c r="AB325" s="254"/>
      <c r="AC325" s="173" t="s">
        <v>32</v>
      </c>
      <c r="AD325" s="174" t="s">
        <v>33</v>
      </c>
      <c r="AE325" s="175" t="s">
        <v>34</v>
      </c>
      <c r="AF325" s="254"/>
      <c r="AG325" s="173" t="s">
        <v>32</v>
      </c>
      <c r="AH325" s="174" t="s">
        <v>33</v>
      </c>
      <c r="AI325" s="175" t="s">
        <v>34</v>
      </c>
      <c r="AJ325" s="254"/>
      <c r="AK325" s="256"/>
      <c r="AL325" s="258"/>
      <c r="AM325" s="249"/>
      <c r="AN325" s="162"/>
      <c r="AO325" s="288"/>
      <c r="AP325" s="219"/>
      <c r="AQ325" s="219"/>
      <c r="AR325" s="219"/>
      <c r="AS325" s="78" t="s">
        <v>32</v>
      </c>
      <c r="AT325" s="79" t="s">
        <v>33</v>
      </c>
      <c r="AU325" s="80" t="s">
        <v>34</v>
      </c>
      <c r="AV325" s="230"/>
      <c r="AW325" s="78" t="s">
        <v>32</v>
      </c>
      <c r="AX325" s="79" t="s">
        <v>33</v>
      </c>
      <c r="AY325" s="80" t="s">
        <v>34</v>
      </c>
      <c r="AZ325" s="230"/>
      <c r="BA325" s="78" t="s">
        <v>32</v>
      </c>
      <c r="BB325" s="79" t="s">
        <v>33</v>
      </c>
      <c r="BC325" s="80" t="s">
        <v>34</v>
      </c>
      <c r="BD325" s="230"/>
      <c r="BE325" s="232"/>
      <c r="BF325" s="234"/>
      <c r="BG325" s="219"/>
      <c r="BH325" s="162"/>
    </row>
    <row r="326" spans="1:60" x14ac:dyDescent="0.25">
      <c r="A326" s="289"/>
      <c r="B326" s="261">
        <v>10</v>
      </c>
      <c r="C326" s="270" t="s">
        <v>15</v>
      </c>
      <c r="D326" s="257">
        <v>5</v>
      </c>
      <c r="E326" s="176">
        <v>0</v>
      </c>
      <c r="F326" s="177">
        <v>4</v>
      </c>
      <c r="G326" s="178">
        <v>10</v>
      </c>
      <c r="H326" s="266">
        <f>E327</f>
        <v>14</v>
      </c>
      <c r="I326" s="179">
        <v>8</v>
      </c>
      <c r="J326" s="177">
        <v>6</v>
      </c>
      <c r="K326" s="177">
        <v>6</v>
      </c>
      <c r="L326" s="266">
        <f>SUM(H326,I327)</f>
        <v>34</v>
      </c>
      <c r="M326" s="179">
        <v>4</v>
      </c>
      <c r="N326" s="177">
        <v>0</v>
      </c>
      <c r="O326" s="177">
        <v>0</v>
      </c>
      <c r="P326" s="266">
        <f>SUM(L326,M327)</f>
        <v>38</v>
      </c>
      <c r="Q326" s="259">
        <f>COUNTIF(E326:G326,"=10")+COUNTIF(I326:K326,"=10")+COUNTIF(M326:O326,"=10")</f>
        <v>1</v>
      </c>
      <c r="R326" s="259">
        <f>COUNTIF(F326:H326,"=8")+COUNTIF(J326:L326,"=8")+COUNTIF(N326:P326,"=8")</f>
        <v>0</v>
      </c>
      <c r="S326" s="248">
        <f>P326</f>
        <v>38</v>
      </c>
      <c r="T326" s="162"/>
      <c r="U326" s="289"/>
      <c r="V326" s="261">
        <v>13</v>
      </c>
      <c r="W326" s="270" t="s">
        <v>37</v>
      </c>
      <c r="X326" s="257">
        <v>7</v>
      </c>
      <c r="Y326" s="176">
        <v>0</v>
      </c>
      <c r="Z326" s="177">
        <v>0</v>
      </c>
      <c r="AA326" s="178">
        <v>0</v>
      </c>
      <c r="AB326" s="266">
        <f>Y327</f>
        <v>0</v>
      </c>
      <c r="AC326" s="179">
        <v>0</v>
      </c>
      <c r="AD326" s="177">
        <v>0</v>
      </c>
      <c r="AE326" s="177">
        <v>0</v>
      </c>
      <c r="AF326" s="266">
        <f>SUM(AB326,AC327)</f>
        <v>0</v>
      </c>
      <c r="AG326" s="179">
        <v>6</v>
      </c>
      <c r="AH326" s="177">
        <v>0</v>
      </c>
      <c r="AI326" s="177">
        <v>0</v>
      </c>
      <c r="AJ326" s="266">
        <f>SUM(AF326,AG327)</f>
        <v>6</v>
      </c>
      <c r="AK326" s="259">
        <f>COUNTIF(Y326:AA326,"=10")+COUNTIF(AC326:AE326,"=10")+COUNTIF(AG326:AI326,"=10")</f>
        <v>0</v>
      </c>
      <c r="AL326" s="259">
        <f>COUNTIF(Z326:AB326,"=8")+COUNTIF(AD326:AF326,"=8")+COUNTIF(AH326:AJ326,"=8")</f>
        <v>0</v>
      </c>
      <c r="AM326" s="248">
        <f>AJ326</f>
        <v>6</v>
      </c>
      <c r="AN326" s="162"/>
      <c r="AO326" s="288"/>
      <c r="AP326" s="235">
        <v>21</v>
      </c>
      <c r="AQ326" s="237" t="s">
        <v>59</v>
      </c>
      <c r="AR326" s="239">
        <v>5</v>
      </c>
      <c r="AS326" s="69">
        <v>10</v>
      </c>
      <c r="AT326" s="70">
        <v>6</v>
      </c>
      <c r="AU326" s="71">
        <v>0</v>
      </c>
      <c r="AV326" s="242">
        <f>AS327</f>
        <v>16</v>
      </c>
      <c r="AW326" s="72">
        <v>8</v>
      </c>
      <c r="AX326" s="70">
        <v>4</v>
      </c>
      <c r="AY326" s="70">
        <v>10</v>
      </c>
      <c r="AZ326" s="242">
        <f>SUM(AV326,AW327)</f>
        <v>38</v>
      </c>
      <c r="BA326" s="72">
        <v>8</v>
      </c>
      <c r="BB326" s="70">
        <v>4</v>
      </c>
      <c r="BC326" s="70">
        <v>10</v>
      </c>
      <c r="BD326" s="242">
        <f>SUM(AZ326,BA327)</f>
        <v>60</v>
      </c>
      <c r="BE326" s="244">
        <f>COUNTIF(AS326:AU326,"=10")+COUNTIF(AW326:AY326,"=10")+COUNTIF(BA326:BC326,"=10")</f>
        <v>3</v>
      </c>
      <c r="BF326" s="239">
        <f>COUNTIF(AT326:AV326,"=8")+COUNTIF(AX326:AZ326,"=8")+COUNTIF(BB326:BD326,"=8")</f>
        <v>0</v>
      </c>
      <c r="BG326" s="218">
        <f>BD326</f>
        <v>60</v>
      </c>
      <c r="BH326" s="162"/>
    </row>
    <row r="327" spans="1:60" ht="15.75" thickBot="1" x14ac:dyDescent="0.3">
      <c r="A327" s="289"/>
      <c r="B327" s="262"/>
      <c r="C327" s="264"/>
      <c r="D327" s="265"/>
      <c r="E327" s="223">
        <f>SUM(E326:G326)</f>
        <v>14</v>
      </c>
      <c r="F327" s="223"/>
      <c r="G327" s="224"/>
      <c r="H327" s="267"/>
      <c r="I327" s="225">
        <f>SUM(I326:K326)</f>
        <v>20</v>
      </c>
      <c r="J327" s="223"/>
      <c r="K327" s="224"/>
      <c r="L327" s="267"/>
      <c r="M327" s="225">
        <f>SUM(M326:O326)</f>
        <v>4</v>
      </c>
      <c r="N327" s="223"/>
      <c r="O327" s="224"/>
      <c r="P327" s="267"/>
      <c r="Q327" s="260"/>
      <c r="R327" s="260"/>
      <c r="S327" s="249"/>
      <c r="T327" s="162"/>
      <c r="U327" s="289"/>
      <c r="V327" s="262"/>
      <c r="W327" s="264"/>
      <c r="X327" s="265"/>
      <c r="Y327" s="223">
        <f>SUM(Y326:AA326)</f>
        <v>0</v>
      </c>
      <c r="Z327" s="223"/>
      <c r="AA327" s="224"/>
      <c r="AB327" s="267"/>
      <c r="AC327" s="225">
        <f>SUM(AC326:AE326)</f>
        <v>0</v>
      </c>
      <c r="AD327" s="223"/>
      <c r="AE327" s="224"/>
      <c r="AF327" s="267"/>
      <c r="AG327" s="225">
        <f>SUM(AG326:AI326)</f>
        <v>6</v>
      </c>
      <c r="AH327" s="223"/>
      <c r="AI327" s="224"/>
      <c r="AJ327" s="267"/>
      <c r="AK327" s="260"/>
      <c r="AL327" s="260"/>
      <c r="AM327" s="249"/>
      <c r="AN327" s="162"/>
      <c r="AO327" s="288"/>
      <c r="AP327" s="236"/>
      <c r="AQ327" s="238"/>
      <c r="AR327" s="240"/>
      <c r="AS327" s="220">
        <f>SUM(AS326:AU326)</f>
        <v>16</v>
      </c>
      <c r="AT327" s="220"/>
      <c r="AU327" s="221"/>
      <c r="AV327" s="243"/>
      <c r="AW327" s="222">
        <f>SUM(AW326:AY326)</f>
        <v>22</v>
      </c>
      <c r="AX327" s="220"/>
      <c r="AY327" s="221"/>
      <c r="AZ327" s="243"/>
      <c r="BA327" s="222">
        <f>SUM(BA326:BC326)</f>
        <v>22</v>
      </c>
      <c r="BB327" s="220"/>
      <c r="BC327" s="221"/>
      <c r="BD327" s="243"/>
      <c r="BE327" s="245"/>
      <c r="BF327" s="241"/>
      <c r="BG327" s="219"/>
      <c r="BH327" s="162"/>
    </row>
    <row r="328" spans="1:60" x14ac:dyDescent="0.25">
      <c r="A328" s="289"/>
      <c r="B328" s="268">
        <v>7</v>
      </c>
      <c r="C328" s="269" t="s">
        <v>67</v>
      </c>
      <c r="D328" s="265"/>
      <c r="E328" s="180">
        <v>10</v>
      </c>
      <c r="F328" s="181">
        <v>0</v>
      </c>
      <c r="G328" s="182">
        <v>0</v>
      </c>
      <c r="H328" s="266">
        <f>E329</f>
        <v>10</v>
      </c>
      <c r="I328" s="183">
        <v>0</v>
      </c>
      <c r="J328" s="181">
        <v>0</v>
      </c>
      <c r="K328" s="181">
        <v>0</v>
      </c>
      <c r="L328" s="266">
        <f>SUM(H328,I329)</f>
        <v>10</v>
      </c>
      <c r="M328" s="183">
        <v>8</v>
      </c>
      <c r="N328" s="181">
        <v>0</v>
      </c>
      <c r="O328" s="181">
        <v>0</v>
      </c>
      <c r="P328" s="266">
        <f>SUM(L328,M329)</f>
        <v>18</v>
      </c>
      <c r="Q328" s="259">
        <f>COUNTIF(E328:G328,"=10")+COUNTIF(I328:K328,"=10")+COUNTIF(M328:O328,"=10")</f>
        <v>1</v>
      </c>
      <c r="R328" s="259">
        <f>COUNTIF(F328:H328,"=8")+COUNTIF(J328:L328,"=8")+COUNTIF(N328:P328,"=8")</f>
        <v>0</v>
      </c>
      <c r="S328" s="248">
        <f>P328</f>
        <v>18</v>
      </c>
      <c r="T328" s="162"/>
      <c r="U328" s="289"/>
      <c r="V328" s="268">
        <v>6</v>
      </c>
      <c r="W328" s="269" t="s">
        <v>62</v>
      </c>
      <c r="X328" s="265"/>
      <c r="Y328" s="180">
        <v>8</v>
      </c>
      <c r="Z328" s="181">
        <v>4</v>
      </c>
      <c r="AA328" s="182">
        <v>4</v>
      </c>
      <c r="AB328" s="266">
        <f>Y329</f>
        <v>16</v>
      </c>
      <c r="AC328" s="183">
        <v>0</v>
      </c>
      <c r="AD328" s="181">
        <v>0</v>
      </c>
      <c r="AE328" s="181">
        <v>4</v>
      </c>
      <c r="AF328" s="266">
        <f>SUM(AB328,AC329)</f>
        <v>20</v>
      </c>
      <c r="AG328" s="183">
        <v>10</v>
      </c>
      <c r="AH328" s="181">
        <v>4</v>
      </c>
      <c r="AI328" s="181">
        <v>0</v>
      </c>
      <c r="AJ328" s="266">
        <f>SUM(AF328,AG329)</f>
        <v>34</v>
      </c>
      <c r="AK328" s="259">
        <f>COUNTIF(Y328:AA328,"=10")+COUNTIF(AC328:AE328,"=10")+COUNTIF(AG328:AI328,"=10")</f>
        <v>1</v>
      </c>
      <c r="AL328" s="259">
        <f>COUNTIF(Z328:AB328,"=8")+COUNTIF(AD328:AF328,"=8")+COUNTIF(AH328:AJ328,"=8")</f>
        <v>0</v>
      </c>
      <c r="AM328" s="248">
        <f>AJ328</f>
        <v>34</v>
      </c>
      <c r="AN328" s="162"/>
      <c r="AO328" s="288"/>
      <c r="AP328" s="246">
        <v>1</v>
      </c>
      <c r="AQ328" s="247" t="s">
        <v>7</v>
      </c>
      <c r="AR328" s="240"/>
      <c r="AS328" s="73">
        <v>10</v>
      </c>
      <c r="AT328" s="74">
        <v>8</v>
      </c>
      <c r="AU328" s="75">
        <v>6</v>
      </c>
      <c r="AV328" s="242">
        <f>AS329</f>
        <v>24</v>
      </c>
      <c r="AW328" s="76">
        <v>10</v>
      </c>
      <c r="AX328" s="74">
        <v>0</v>
      </c>
      <c r="AY328" s="74">
        <v>0</v>
      </c>
      <c r="AZ328" s="242">
        <f>SUM(AV328,AW329)</f>
        <v>34</v>
      </c>
      <c r="BA328" s="76">
        <v>10</v>
      </c>
      <c r="BB328" s="74">
        <v>6</v>
      </c>
      <c r="BC328" s="74">
        <v>8</v>
      </c>
      <c r="BD328" s="242">
        <f>SUM(AZ328,BA329)</f>
        <v>58</v>
      </c>
      <c r="BE328" s="244">
        <f>COUNTIF(AS328:AU328,"=10")+COUNTIF(AW328:AY328,"=10")+COUNTIF(BA328:BC328,"=10")</f>
        <v>3</v>
      </c>
      <c r="BF328" s="239">
        <f>COUNTIF(AT328:AV328,"=8")+COUNTIF(AX328:AZ328,"=8")+COUNTIF(BB328:BD328,"=8")</f>
        <v>2</v>
      </c>
      <c r="BG328" s="218">
        <f>BD328</f>
        <v>58</v>
      </c>
      <c r="BH328" s="162"/>
    </row>
    <row r="329" spans="1:60" ht="15.75" thickBot="1" x14ac:dyDescent="0.3">
      <c r="A329" s="289"/>
      <c r="B329" s="262"/>
      <c r="C329" s="264"/>
      <c r="D329" s="258"/>
      <c r="E329" s="223">
        <f>SUM(E328:G328)</f>
        <v>10</v>
      </c>
      <c r="F329" s="223"/>
      <c r="G329" s="224"/>
      <c r="H329" s="267"/>
      <c r="I329" s="225">
        <f>SUM(I328:K328)</f>
        <v>0</v>
      </c>
      <c r="J329" s="223"/>
      <c r="K329" s="224"/>
      <c r="L329" s="267"/>
      <c r="M329" s="225">
        <f>SUM(M328:O328)</f>
        <v>8</v>
      </c>
      <c r="N329" s="223"/>
      <c r="O329" s="224"/>
      <c r="P329" s="267"/>
      <c r="Q329" s="260"/>
      <c r="R329" s="260"/>
      <c r="S329" s="249"/>
      <c r="T329" s="162"/>
      <c r="U329" s="289"/>
      <c r="V329" s="262"/>
      <c r="W329" s="264"/>
      <c r="X329" s="258"/>
      <c r="Y329" s="223">
        <f>SUM(Y328:AA328)</f>
        <v>16</v>
      </c>
      <c r="Z329" s="223"/>
      <c r="AA329" s="224"/>
      <c r="AB329" s="267"/>
      <c r="AC329" s="225">
        <f>SUM(AC328:AE328)</f>
        <v>4</v>
      </c>
      <c r="AD329" s="223"/>
      <c r="AE329" s="224"/>
      <c r="AF329" s="267"/>
      <c r="AG329" s="225">
        <f>SUM(AG328:AI328)</f>
        <v>14</v>
      </c>
      <c r="AH329" s="223"/>
      <c r="AI329" s="224"/>
      <c r="AJ329" s="267"/>
      <c r="AK329" s="260"/>
      <c r="AL329" s="260"/>
      <c r="AM329" s="249"/>
      <c r="AN329" s="162"/>
      <c r="AO329" s="288"/>
      <c r="AP329" s="236"/>
      <c r="AQ329" s="238"/>
      <c r="AR329" s="241"/>
      <c r="AS329" s="220">
        <f>SUM(AS328:AU328)</f>
        <v>24</v>
      </c>
      <c r="AT329" s="220"/>
      <c r="AU329" s="221"/>
      <c r="AV329" s="243"/>
      <c r="AW329" s="222">
        <f>SUM(AW328:AY328)</f>
        <v>10</v>
      </c>
      <c r="AX329" s="220"/>
      <c r="AY329" s="221"/>
      <c r="AZ329" s="243"/>
      <c r="BA329" s="222">
        <f>SUM(BA328:BC328)</f>
        <v>24</v>
      </c>
      <c r="BB329" s="220"/>
      <c r="BC329" s="221"/>
      <c r="BD329" s="243"/>
      <c r="BE329" s="245"/>
      <c r="BF329" s="241"/>
      <c r="BG329" s="219"/>
      <c r="BH329" s="162"/>
    </row>
    <row r="330" spans="1:60" ht="15.75" thickBot="1" x14ac:dyDescent="0.3">
      <c r="A330" s="289"/>
      <c r="B330" s="184"/>
      <c r="C330" s="184"/>
      <c r="D330" s="184"/>
      <c r="E330" s="184"/>
      <c r="F330" s="184"/>
      <c r="G330" s="184"/>
      <c r="H330" s="184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  <c r="S330" s="184"/>
      <c r="U330" s="289"/>
      <c r="V330" s="184"/>
      <c r="W330" s="184"/>
      <c r="X330" s="184"/>
      <c r="Y330" s="184"/>
      <c r="Z330" s="184"/>
      <c r="AA330" s="184"/>
      <c r="AB330" s="184"/>
      <c r="AC330" s="184"/>
      <c r="AD330" s="184"/>
      <c r="AE330" s="184"/>
      <c r="AF330" s="184"/>
      <c r="AG330" s="184"/>
      <c r="AH330" s="184"/>
      <c r="AI330" s="184"/>
      <c r="AJ330" s="184"/>
      <c r="AK330" s="184"/>
      <c r="AL330" s="184"/>
      <c r="AM330" s="184"/>
      <c r="AO330" s="288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</row>
    <row r="331" spans="1:60" ht="15" customHeight="1" x14ac:dyDescent="0.25">
      <c r="A331" s="289"/>
      <c r="B331" s="248" t="s">
        <v>0</v>
      </c>
      <c r="C331" s="248" t="s">
        <v>1</v>
      </c>
      <c r="D331" s="248" t="s">
        <v>27</v>
      </c>
      <c r="E331" s="250" t="s">
        <v>28</v>
      </c>
      <c r="F331" s="251"/>
      <c r="G331" s="252"/>
      <c r="H331" s="253" t="s">
        <v>29</v>
      </c>
      <c r="I331" s="250" t="s">
        <v>30</v>
      </c>
      <c r="J331" s="251"/>
      <c r="K331" s="252"/>
      <c r="L331" s="253" t="s">
        <v>29</v>
      </c>
      <c r="M331" s="250" t="s">
        <v>31</v>
      </c>
      <c r="N331" s="251"/>
      <c r="O331" s="252"/>
      <c r="P331" s="253" t="s">
        <v>29</v>
      </c>
      <c r="Q331" s="255" t="s">
        <v>35</v>
      </c>
      <c r="R331" s="257" t="s">
        <v>36</v>
      </c>
      <c r="S331" s="248" t="s">
        <v>24</v>
      </c>
      <c r="T331" s="162"/>
      <c r="U331" s="289"/>
      <c r="V331" s="248" t="s">
        <v>0</v>
      </c>
      <c r="W331" s="248" t="s">
        <v>1</v>
      </c>
      <c r="X331" s="248" t="s">
        <v>27</v>
      </c>
      <c r="Y331" s="250" t="s">
        <v>28</v>
      </c>
      <c r="Z331" s="251"/>
      <c r="AA331" s="252"/>
      <c r="AB331" s="253" t="s">
        <v>29</v>
      </c>
      <c r="AC331" s="250" t="s">
        <v>30</v>
      </c>
      <c r="AD331" s="251"/>
      <c r="AE331" s="252"/>
      <c r="AF331" s="253" t="s">
        <v>29</v>
      </c>
      <c r="AG331" s="250" t="s">
        <v>31</v>
      </c>
      <c r="AH331" s="251"/>
      <c r="AI331" s="252"/>
      <c r="AJ331" s="253" t="s">
        <v>29</v>
      </c>
      <c r="AK331" s="255" t="s">
        <v>35</v>
      </c>
      <c r="AL331" s="257" t="s">
        <v>36</v>
      </c>
      <c r="AM331" s="248" t="s">
        <v>24</v>
      </c>
      <c r="AN331" s="162"/>
      <c r="AO331" s="288"/>
      <c r="AP331" s="274" t="s">
        <v>0</v>
      </c>
      <c r="AQ331" s="274" t="s">
        <v>1</v>
      </c>
      <c r="AR331" s="274" t="s">
        <v>27</v>
      </c>
      <c r="AS331" s="276" t="s">
        <v>28</v>
      </c>
      <c r="AT331" s="277"/>
      <c r="AU331" s="278"/>
      <c r="AV331" s="279" t="s">
        <v>29</v>
      </c>
      <c r="AW331" s="276" t="s">
        <v>30</v>
      </c>
      <c r="AX331" s="277"/>
      <c r="AY331" s="278"/>
      <c r="AZ331" s="279" t="s">
        <v>29</v>
      </c>
      <c r="BA331" s="276" t="s">
        <v>31</v>
      </c>
      <c r="BB331" s="277"/>
      <c r="BC331" s="278"/>
      <c r="BD331" s="279" t="s">
        <v>29</v>
      </c>
      <c r="BE331" s="231" t="s">
        <v>35</v>
      </c>
      <c r="BF331" s="233" t="s">
        <v>36</v>
      </c>
      <c r="BG331" s="274" t="s">
        <v>24</v>
      </c>
      <c r="BH331" s="158"/>
    </row>
    <row r="332" spans="1:60" ht="15.75" customHeight="1" thickBot="1" x14ac:dyDescent="0.3">
      <c r="A332" s="289"/>
      <c r="B332" s="249"/>
      <c r="C332" s="249"/>
      <c r="D332" s="249"/>
      <c r="E332" s="173" t="s">
        <v>32</v>
      </c>
      <c r="F332" s="174" t="s">
        <v>33</v>
      </c>
      <c r="G332" s="175" t="s">
        <v>34</v>
      </c>
      <c r="H332" s="254"/>
      <c r="I332" s="173" t="s">
        <v>32</v>
      </c>
      <c r="J332" s="174" t="s">
        <v>33</v>
      </c>
      <c r="K332" s="175" t="s">
        <v>34</v>
      </c>
      <c r="L332" s="254"/>
      <c r="M332" s="173" t="s">
        <v>32</v>
      </c>
      <c r="N332" s="174" t="s">
        <v>33</v>
      </c>
      <c r="O332" s="175" t="s">
        <v>34</v>
      </c>
      <c r="P332" s="254"/>
      <c r="Q332" s="256"/>
      <c r="R332" s="258"/>
      <c r="S332" s="249"/>
      <c r="T332" s="162"/>
      <c r="U332" s="289"/>
      <c r="V332" s="249"/>
      <c r="W332" s="249"/>
      <c r="X332" s="249"/>
      <c r="Y332" s="173" t="s">
        <v>32</v>
      </c>
      <c r="Z332" s="174" t="s">
        <v>33</v>
      </c>
      <c r="AA332" s="175" t="s">
        <v>34</v>
      </c>
      <c r="AB332" s="254"/>
      <c r="AC332" s="173" t="s">
        <v>32</v>
      </c>
      <c r="AD332" s="174" t="s">
        <v>33</v>
      </c>
      <c r="AE332" s="175" t="s">
        <v>34</v>
      </c>
      <c r="AF332" s="254"/>
      <c r="AG332" s="173" t="s">
        <v>32</v>
      </c>
      <c r="AH332" s="174" t="s">
        <v>33</v>
      </c>
      <c r="AI332" s="175" t="s">
        <v>34</v>
      </c>
      <c r="AJ332" s="254"/>
      <c r="AK332" s="256"/>
      <c r="AL332" s="258"/>
      <c r="AM332" s="249"/>
      <c r="AN332" s="162"/>
      <c r="AO332" s="288"/>
      <c r="AP332" s="275"/>
      <c r="AQ332" s="275"/>
      <c r="AR332" s="275"/>
      <c r="AS332" s="66" t="s">
        <v>32</v>
      </c>
      <c r="AT332" s="67" t="s">
        <v>33</v>
      </c>
      <c r="AU332" s="68" t="s">
        <v>34</v>
      </c>
      <c r="AV332" s="280"/>
      <c r="AW332" s="66" t="s">
        <v>32</v>
      </c>
      <c r="AX332" s="67" t="s">
        <v>33</v>
      </c>
      <c r="AY332" s="68" t="s">
        <v>34</v>
      </c>
      <c r="AZ332" s="280"/>
      <c r="BA332" s="66" t="s">
        <v>32</v>
      </c>
      <c r="BB332" s="67" t="s">
        <v>33</v>
      </c>
      <c r="BC332" s="68" t="s">
        <v>34</v>
      </c>
      <c r="BD332" s="280"/>
      <c r="BE332" s="232"/>
      <c r="BF332" s="234"/>
      <c r="BG332" s="275"/>
      <c r="BH332" s="158"/>
    </row>
    <row r="333" spans="1:60" x14ac:dyDescent="0.25">
      <c r="A333" s="289"/>
      <c r="B333" s="261">
        <v>12</v>
      </c>
      <c r="C333" s="263" t="s">
        <v>54</v>
      </c>
      <c r="D333" s="257">
        <v>7</v>
      </c>
      <c r="E333" s="176">
        <v>8</v>
      </c>
      <c r="F333" s="177">
        <v>0</v>
      </c>
      <c r="G333" s="178">
        <v>0</v>
      </c>
      <c r="H333" s="266">
        <f>E334</f>
        <v>8</v>
      </c>
      <c r="I333" s="179">
        <v>4</v>
      </c>
      <c r="J333" s="177">
        <v>10</v>
      </c>
      <c r="K333" s="177">
        <v>0</v>
      </c>
      <c r="L333" s="266">
        <f>SUM(H333,I334)</f>
        <v>22</v>
      </c>
      <c r="M333" s="179">
        <v>4</v>
      </c>
      <c r="N333" s="177">
        <v>4</v>
      </c>
      <c r="O333" s="177">
        <v>6</v>
      </c>
      <c r="P333" s="266">
        <f>SUM(L333,M334)</f>
        <v>36</v>
      </c>
      <c r="Q333" s="259">
        <f>COUNTIF(E333:G333,"=10")+COUNTIF(I333:K333,"=10")+COUNTIF(M333:O333,"=10")</f>
        <v>1</v>
      </c>
      <c r="R333" s="259">
        <f>COUNTIF(F333:H333,"=8")+COUNTIF(J333:L333,"=8")+COUNTIF(N333:P333,"=8")</f>
        <v>1</v>
      </c>
      <c r="S333" s="248">
        <f>P333</f>
        <v>36</v>
      </c>
      <c r="T333" s="162"/>
      <c r="U333" s="289"/>
      <c r="V333" s="261">
        <v>17</v>
      </c>
      <c r="W333" s="263" t="s">
        <v>78</v>
      </c>
      <c r="X333" s="257">
        <v>3</v>
      </c>
      <c r="Y333" s="176">
        <v>4</v>
      </c>
      <c r="Z333" s="177">
        <v>8</v>
      </c>
      <c r="AA333" s="178">
        <v>0</v>
      </c>
      <c r="AB333" s="266">
        <f>Y334</f>
        <v>12</v>
      </c>
      <c r="AC333" s="179">
        <v>8</v>
      </c>
      <c r="AD333" s="177">
        <v>8</v>
      </c>
      <c r="AE333" s="177">
        <v>0</v>
      </c>
      <c r="AF333" s="266">
        <f>SUM(AB333,AC334)</f>
        <v>28</v>
      </c>
      <c r="AG333" s="179">
        <v>10</v>
      </c>
      <c r="AH333" s="177">
        <v>10</v>
      </c>
      <c r="AI333" s="177">
        <v>0</v>
      </c>
      <c r="AJ333" s="266">
        <f>SUM(AF333,AG334)</f>
        <v>48</v>
      </c>
      <c r="AK333" s="259">
        <f>COUNTIF(Y333:AA333,"=10")+COUNTIF(AC333:AE333,"=10")+COUNTIF(AG333:AI333,"=10")</f>
        <v>2</v>
      </c>
      <c r="AL333" s="259">
        <f>COUNTIF(Z333:AB333,"=8")+COUNTIF(AD333:AF333,"=8")+COUNTIF(AH333:AJ333,"=8")</f>
        <v>2</v>
      </c>
      <c r="AM333" s="248">
        <f>AJ333</f>
        <v>48</v>
      </c>
      <c r="AN333" s="162"/>
      <c r="AO333" s="288"/>
      <c r="AP333" s="235">
        <v>18</v>
      </c>
      <c r="AQ333" s="273" t="s">
        <v>19</v>
      </c>
      <c r="AR333" s="239">
        <v>7</v>
      </c>
      <c r="AS333" s="69">
        <v>8</v>
      </c>
      <c r="AT333" s="70">
        <v>8</v>
      </c>
      <c r="AU333" s="71">
        <v>4</v>
      </c>
      <c r="AV333" s="242">
        <f>AS334</f>
        <v>20</v>
      </c>
      <c r="AW333" s="72">
        <v>4</v>
      </c>
      <c r="AX333" s="70">
        <v>4</v>
      </c>
      <c r="AY333" s="70"/>
      <c r="AZ333" s="242">
        <f>SUM(AV333,AW334)</f>
        <v>28</v>
      </c>
      <c r="BA333" s="72"/>
      <c r="BB333" s="70"/>
      <c r="BC333" s="70"/>
      <c r="BD333" s="242">
        <f>SUM(AZ333,BA334)</f>
        <v>28</v>
      </c>
      <c r="BE333" s="244">
        <f>COUNTIF(AS333:AU333,"=10")+COUNTIF(AW333:AY333,"=10")+COUNTIF(BA333:BC333,"=10")</f>
        <v>0</v>
      </c>
      <c r="BF333" s="244">
        <f>COUNTIF(AS333:AU333,"=8")+COUNTIF(AW333:AY333,"=8")+COUNTIF(BA333:BC333,"=8")</f>
        <v>2</v>
      </c>
      <c r="BG333" s="218">
        <f>BD333</f>
        <v>28</v>
      </c>
      <c r="BH333" s="162"/>
    </row>
    <row r="334" spans="1:60" ht="15.75" thickBot="1" x14ac:dyDescent="0.3">
      <c r="A334" s="289"/>
      <c r="B334" s="262"/>
      <c r="C334" s="264"/>
      <c r="D334" s="265"/>
      <c r="E334" s="223">
        <f>SUM(E333:G333)</f>
        <v>8</v>
      </c>
      <c r="F334" s="223"/>
      <c r="G334" s="224"/>
      <c r="H334" s="267"/>
      <c r="I334" s="225">
        <f>SUM(I333:K333)</f>
        <v>14</v>
      </c>
      <c r="J334" s="223"/>
      <c r="K334" s="224"/>
      <c r="L334" s="267"/>
      <c r="M334" s="225">
        <f>SUM(M333:O333)</f>
        <v>14</v>
      </c>
      <c r="N334" s="223"/>
      <c r="O334" s="224"/>
      <c r="P334" s="267"/>
      <c r="Q334" s="260"/>
      <c r="R334" s="260"/>
      <c r="S334" s="249"/>
      <c r="T334" s="162"/>
      <c r="U334" s="289"/>
      <c r="V334" s="262"/>
      <c r="W334" s="264"/>
      <c r="X334" s="265"/>
      <c r="Y334" s="223">
        <f>SUM(Y333:AA333)</f>
        <v>12</v>
      </c>
      <c r="Z334" s="223"/>
      <c r="AA334" s="224"/>
      <c r="AB334" s="267"/>
      <c r="AC334" s="225">
        <f>SUM(AC333:AE333)</f>
        <v>16</v>
      </c>
      <c r="AD334" s="223"/>
      <c r="AE334" s="224"/>
      <c r="AF334" s="267"/>
      <c r="AG334" s="225">
        <f>SUM(AG333:AI333)</f>
        <v>20</v>
      </c>
      <c r="AH334" s="223"/>
      <c r="AI334" s="224"/>
      <c r="AJ334" s="267"/>
      <c r="AK334" s="260"/>
      <c r="AL334" s="260"/>
      <c r="AM334" s="249"/>
      <c r="AN334" s="162"/>
      <c r="AO334" s="288"/>
      <c r="AP334" s="236"/>
      <c r="AQ334" s="238"/>
      <c r="AR334" s="240"/>
      <c r="AS334" s="220">
        <f>SUM(AS333:AU333)</f>
        <v>20</v>
      </c>
      <c r="AT334" s="220"/>
      <c r="AU334" s="221"/>
      <c r="AV334" s="243"/>
      <c r="AW334" s="222">
        <f>SUM(AW333:AY333)</f>
        <v>8</v>
      </c>
      <c r="AX334" s="220"/>
      <c r="AY334" s="221"/>
      <c r="AZ334" s="243"/>
      <c r="BA334" s="222">
        <f>SUM(BA333:BC333)</f>
        <v>0</v>
      </c>
      <c r="BB334" s="220"/>
      <c r="BC334" s="221"/>
      <c r="BD334" s="243"/>
      <c r="BE334" s="245"/>
      <c r="BF334" s="245"/>
      <c r="BG334" s="219"/>
      <c r="BH334" s="162"/>
    </row>
    <row r="335" spans="1:60" x14ac:dyDescent="0.25">
      <c r="A335" s="289"/>
      <c r="B335" s="268">
        <v>9</v>
      </c>
      <c r="C335" s="269" t="s">
        <v>75</v>
      </c>
      <c r="D335" s="265"/>
      <c r="E335" s="180">
        <v>4</v>
      </c>
      <c r="F335" s="181">
        <v>4</v>
      </c>
      <c r="G335" s="182">
        <v>4</v>
      </c>
      <c r="H335" s="266">
        <f>E336</f>
        <v>12</v>
      </c>
      <c r="I335" s="183">
        <v>6</v>
      </c>
      <c r="J335" s="181">
        <v>8</v>
      </c>
      <c r="K335" s="181">
        <v>0</v>
      </c>
      <c r="L335" s="266">
        <f>SUM(H335,I336)</f>
        <v>26</v>
      </c>
      <c r="M335" s="183">
        <v>4</v>
      </c>
      <c r="N335" s="181">
        <v>10</v>
      </c>
      <c r="O335" s="181">
        <v>0</v>
      </c>
      <c r="P335" s="266">
        <f>SUM(L335,M336)</f>
        <v>40</v>
      </c>
      <c r="Q335" s="259">
        <f>COUNTIF(E335:G335,"=10")+COUNTIF(I335:K335,"=10")+COUNTIF(M335:O335,"=10")</f>
        <v>1</v>
      </c>
      <c r="R335" s="259">
        <f>COUNTIF(F335:H335,"=8")+COUNTIF(J335:L335,"=8")+COUNTIF(N335:P335,"=8")</f>
        <v>1</v>
      </c>
      <c r="S335" s="248">
        <f>P335</f>
        <v>40</v>
      </c>
      <c r="T335" s="162"/>
      <c r="U335" s="289"/>
      <c r="V335" s="268">
        <v>10</v>
      </c>
      <c r="W335" s="269" t="s">
        <v>15</v>
      </c>
      <c r="X335" s="265"/>
      <c r="Y335" s="180">
        <v>6</v>
      </c>
      <c r="Z335" s="181">
        <v>10</v>
      </c>
      <c r="AA335" s="182">
        <v>10</v>
      </c>
      <c r="AB335" s="266">
        <f>Y336</f>
        <v>26</v>
      </c>
      <c r="AC335" s="183">
        <v>6</v>
      </c>
      <c r="AD335" s="181">
        <v>10</v>
      </c>
      <c r="AE335" s="181">
        <v>8</v>
      </c>
      <c r="AF335" s="266">
        <f>SUM(AB335,AC336)</f>
        <v>50</v>
      </c>
      <c r="AG335" s="183">
        <v>0</v>
      </c>
      <c r="AH335" s="181">
        <v>0</v>
      </c>
      <c r="AI335" s="181">
        <v>10</v>
      </c>
      <c r="AJ335" s="266">
        <f>SUM(AF335,AG336)</f>
        <v>60</v>
      </c>
      <c r="AK335" s="259">
        <f>COUNTIF(Y335:AA335,"=10")+COUNTIF(AC335:AE335,"=10")+COUNTIF(AG335:AI335,"=10")</f>
        <v>4</v>
      </c>
      <c r="AL335" s="259">
        <f>COUNTIF(Z335:AB335,"=8")+COUNTIF(AD335:AF335,"=8")+COUNTIF(AH335:AJ335,"=8")</f>
        <v>1</v>
      </c>
      <c r="AM335" s="248">
        <f>AJ335</f>
        <v>60</v>
      </c>
      <c r="AN335" s="162"/>
      <c r="AO335" s="288"/>
      <c r="AP335" s="246">
        <v>5</v>
      </c>
      <c r="AQ335" s="247" t="s">
        <v>9</v>
      </c>
      <c r="AR335" s="240"/>
      <c r="AS335" s="73">
        <v>8</v>
      </c>
      <c r="AT335" s="74">
        <v>10</v>
      </c>
      <c r="AU335" s="75">
        <v>10</v>
      </c>
      <c r="AV335" s="242">
        <f>AS336</f>
        <v>28</v>
      </c>
      <c r="AW335" s="76"/>
      <c r="AX335" s="74">
        <v>4</v>
      </c>
      <c r="AY335" s="74"/>
      <c r="AZ335" s="242">
        <f>SUM(AV335,AW336)</f>
        <v>32</v>
      </c>
      <c r="BA335" s="76">
        <v>10</v>
      </c>
      <c r="BB335" s="74">
        <v>4</v>
      </c>
      <c r="BC335" s="74"/>
      <c r="BD335" s="242">
        <f>SUM(AZ335,BA336)</f>
        <v>46</v>
      </c>
      <c r="BE335" s="244">
        <f>COUNTIF(AS335:AU335,"=10")+COUNTIF(AW335:AY335,"=10")+COUNTIF(BA335:BC335,"=10")</f>
        <v>3</v>
      </c>
      <c r="BF335" s="244">
        <f>COUNTIF(AS335:AU335,"=8")+COUNTIF(AW335:AY335,"=8")+COUNTIF(BA335:BC335,"=8")</f>
        <v>1</v>
      </c>
      <c r="BG335" s="218">
        <f>BD335</f>
        <v>46</v>
      </c>
      <c r="BH335" s="162"/>
    </row>
    <row r="336" spans="1:60" ht="15.75" thickBot="1" x14ac:dyDescent="0.3">
      <c r="A336" s="289"/>
      <c r="B336" s="262"/>
      <c r="C336" s="264"/>
      <c r="D336" s="258"/>
      <c r="E336" s="223">
        <f>SUM(E335:G335)</f>
        <v>12</v>
      </c>
      <c r="F336" s="223"/>
      <c r="G336" s="224"/>
      <c r="H336" s="267"/>
      <c r="I336" s="225">
        <f>SUM(I335:K335)</f>
        <v>14</v>
      </c>
      <c r="J336" s="223"/>
      <c r="K336" s="224"/>
      <c r="L336" s="267"/>
      <c r="M336" s="225">
        <f>SUM(M335:O335)</f>
        <v>14</v>
      </c>
      <c r="N336" s="223"/>
      <c r="O336" s="224"/>
      <c r="P336" s="267"/>
      <c r="Q336" s="260"/>
      <c r="R336" s="260"/>
      <c r="S336" s="249"/>
      <c r="T336" s="162"/>
      <c r="U336" s="289"/>
      <c r="V336" s="262"/>
      <c r="W336" s="264"/>
      <c r="X336" s="258"/>
      <c r="Y336" s="223">
        <f>SUM(Y335:AA335)</f>
        <v>26</v>
      </c>
      <c r="Z336" s="223"/>
      <c r="AA336" s="224"/>
      <c r="AB336" s="267"/>
      <c r="AC336" s="225">
        <f>SUM(AC335:AE335)</f>
        <v>24</v>
      </c>
      <c r="AD336" s="223"/>
      <c r="AE336" s="224"/>
      <c r="AF336" s="267"/>
      <c r="AG336" s="225">
        <f>SUM(AG335:AI335)</f>
        <v>10</v>
      </c>
      <c r="AH336" s="223"/>
      <c r="AI336" s="224"/>
      <c r="AJ336" s="267"/>
      <c r="AK336" s="260"/>
      <c r="AL336" s="260"/>
      <c r="AM336" s="249"/>
      <c r="AN336" s="162"/>
      <c r="AO336" s="288"/>
      <c r="AP336" s="236"/>
      <c r="AQ336" s="238"/>
      <c r="AR336" s="241"/>
      <c r="AS336" s="220">
        <f>SUM(AS335:AU335)</f>
        <v>28</v>
      </c>
      <c r="AT336" s="220"/>
      <c r="AU336" s="221"/>
      <c r="AV336" s="243"/>
      <c r="AW336" s="222">
        <f>SUM(AW335:AY335)</f>
        <v>4</v>
      </c>
      <c r="AX336" s="220"/>
      <c r="AY336" s="221"/>
      <c r="AZ336" s="243"/>
      <c r="BA336" s="222">
        <f>SUM(BA335:BC335)</f>
        <v>14</v>
      </c>
      <c r="BB336" s="220"/>
      <c r="BC336" s="221"/>
      <c r="BD336" s="243"/>
      <c r="BE336" s="245"/>
      <c r="BF336" s="245"/>
      <c r="BG336" s="219"/>
      <c r="BH336" s="162"/>
    </row>
    <row r="337" spans="1:61" ht="15.75" thickBot="1" x14ac:dyDescent="0.3">
      <c r="A337" s="190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V337" s="77"/>
      <c r="W337" s="77"/>
      <c r="X337" s="77"/>
      <c r="Y337" s="77"/>
      <c r="Z337" s="77"/>
      <c r="AA337" s="77"/>
      <c r="AB337" s="77"/>
      <c r="AC337" s="77"/>
      <c r="AD337" s="77"/>
      <c r="AE337" s="77"/>
      <c r="AF337" s="77"/>
      <c r="AG337" s="77"/>
      <c r="AH337" s="77"/>
      <c r="AI337" s="77"/>
      <c r="AJ337" s="77"/>
      <c r="AK337" s="77"/>
      <c r="AL337" s="77"/>
      <c r="AM337" s="77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</row>
    <row r="338" spans="1:61" ht="15" customHeight="1" x14ac:dyDescent="0.25">
      <c r="A338" s="288">
        <v>25</v>
      </c>
      <c r="B338" s="218" t="s">
        <v>0</v>
      </c>
      <c r="C338" s="218" t="s">
        <v>1</v>
      </c>
      <c r="D338" s="218" t="s">
        <v>27</v>
      </c>
      <c r="E338" s="226" t="s">
        <v>28</v>
      </c>
      <c r="F338" s="227"/>
      <c r="G338" s="228"/>
      <c r="H338" s="229" t="s">
        <v>29</v>
      </c>
      <c r="I338" s="226" t="s">
        <v>30</v>
      </c>
      <c r="J338" s="227"/>
      <c r="K338" s="228"/>
      <c r="L338" s="229" t="s">
        <v>29</v>
      </c>
      <c r="M338" s="226" t="s">
        <v>31</v>
      </c>
      <c r="N338" s="227"/>
      <c r="O338" s="228"/>
      <c r="P338" s="229" t="s">
        <v>29</v>
      </c>
      <c r="Q338" s="231" t="s">
        <v>35</v>
      </c>
      <c r="R338" s="233" t="s">
        <v>36</v>
      </c>
      <c r="S338" s="218" t="s">
        <v>24</v>
      </c>
      <c r="T338" s="162"/>
      <c r="U338" s="288">
        <v>61</v>
      </c>
      <c r="V338" s="218" t="s">
        <v>0</v>
      </c>
      <c r="W338" s="218" t="s">
        <v>1</v>
      </c>
      <c r="X338" s="218" t="s">
        <v>27</v>
      </c>
      <c r="Y338" s="226" t="s">
        <v>28</v>
      </c>
      <c r="Z338" s="227"/>
      <c r="AA338" s="228"/>
      <c r="AB338" s="229" t="s">
        <v>29</v>
      </c>
      <c r="AC338" s="226" t="s">
        <v>30</v>
      </c>
      <c r="AD338" s="227"/>
      <c r="AE338" s="228"/>
      <c r="AF338" s="229" t="s">
        <v>29</v>
      </c>
      <c r="AG338" s="226" t="s">
        <v>31</v>
      </c>
      <c r="AH338" s="227"/>
      <c r="AI338" s="228"/>
      <c r="AJ338" s="229" t="s">
        <v>29</v>
      </c>
      <c r="AK338" s="231" t="s">
        <v>35</v>
      </c>
      <c r="AL338" s="233" t="s">
        <v>36</v>
      </c>
      <c r="AM338" s="218" t="s">
        <v>24</v>
      </c>
      <c r="AN338" s="162"/>
      <c r="AO338" s="289">
        <v>96</v>
      </c>
      <c r="AP338" s="248" t="s">
        <v>0</v>
      </c>
      <c r="AQ338" s="248" t="s">
        <v>1</v>
      </c>
      <c r="AR338" s="248" t="s">
        <v>27</v>
      </c>
      <c r="AS338" s="250" t="s">
        <v>28</v>
      </c>
      <c r="AT338" s="251"/>
      <c r="AU338" s="252"/>
      <c r="AV338" s="253" t="s">
        <v>29</v>
      </c>
      <c r="AW338" s="250" t="s">
        <v>30</v>
      </c>
      <c r="AX338" s="251"/>
      <c r="AY338" s="252"/>
      <c r="AZ338" s="253" t="s">
        <v>29</v>
      </c>
      <c r="BA338" s="250" t="s">
        <v>31</v>
      </c>
      <c r="BB338" s="251"/>
      <c r="BC338" s="252"/>
      <c r="BD338" s="253" t="s">
        <v>29</v>
      </c>
      <c r="BE338" s="255" t="s">
        <v>35</v>
      </c>
      <c r="BF338" s="257" t="s">
        <v>36</v>
      </c>
      <c r="BG338" s="248" t="s">
        <v>24</v>
      </c>
      <c r="BH338" s="158"/>
    </row>
    <row r="339" spans="1:61" ht="15.75" customHeight="1" thickBot="1" x14ac:dyDescent="0.3">
      <c r="A339" s="288"/>
      <c r="B339" s="219"/>
      <c r="C339" s="219"/>
      <c r="D339" s="219"/>
      <c r="E339" s="78" t="s">
        <v>32</v>
      </c>
      <c r="F339" s="79" t="s">
        <v>33</v>
      </c>
      <c r="G339" s="80" t="s">
        <v>34</v>
      </c>
      <c r="H339" s="230"/>
      <c r="I339" s="78" t="s">
        <v>32</v>
      </c>
      <c r="J339" s="79" t="s">
        <v>33</v>
      </c>
      <c r="K339" s="80" t="s">
        <v>34</v>
      </c>
      <c r="L339" s="230"/>
      <c r="M339" s="78" t="s">
        <v>32</v>
      </c>
      <c r="N339" s="79" t="s">
        <v>33</v>
      </c>
      <c r="O339" s="80" t="s">
        <v>34</v>
      </c>
      <c r="P339" s="230"/>
      <c r="Q339" s="232"/>
      <c r="R339" s="234"/>
      <c r="S339" s="219"/>
      <c r="T339" s="162"/>
      <c r="U339" s="288"/>
      <c r="V339" s="219"/>
      <c r="W339" s="219"/>
      <c r="X339" s="219"/>
      <c r="Y339" s="78" t="s">
        <v>32</v>
      </c>
      <c r="Z339" s="79" t="s">
        <v>33</v>
      </c>
      <c r="AA339" s="80" t="s">
        <v>34</v>
      </c>
      <c r="AB339" s="230"/>
      <c r="AC339" s="78" t="s">
        <v>32</v>
      </c>
      <c r="AD339" s="79" t="s">
        <v>33</v>
      </c>
      <c r="AE339" s="80" t="s">
        <v>34</v>
      </c>
      <c r="AF339" s="230"/>
      <c r="AG339" s="78" t="s">
        <v>32</v>
      </c>
      <c r="AH339" s="79" t="s">
        <v>33</v>
      </c>
      <c r="AI339" s="80" t="s">
        <v>34</v>
      </c>
      <c r="AJ339" s="230"/>
      <c r="AK339" s="232"/>
      <c r="AL339" s="234"/>
      <c r="AM339" s="219"/>
      <c r="AN339" s="162"/>
      <c r="AO339" s="289"/>
      <c r="AP339" s="249"/>
      <c r="AQ339" s="249"/>
      <c r="AR339" s="249"/>
      <c r="AS339" s="173" t="s">
        <v>32</v>
      </c>
      <c r="AT339" s="174" t="s">
        <v>33</v>
      </c>
      <c r="AU339" s="175" t="s">
        <v>34</v>
      </c>
      <c r="AV339" s="254"/>
      <c r="AW339" s="173" t="s">
        <v>32</v>
      </c>
      <c r="AX339" s="174" t="s">
        <v>33</v>
      </c>
      <c r="AY339" s="175" t="s">
        <v>34</v>
      </c>
      <c r="AZ339" s="254"/>
      <c r="BA339" s="173" t="s">
        <v>32</v>
      </c>
      <c r="BB339" s="174" t="s">
        <v>33</v>
      </c>
      <c r="BC339" s="175" t="s">
        <v>34</v>
      </c>
      <c r="BD339" s="254"/>
      <c r="BE339" s="256"/>
      <c r="BF339" s="258"/>
      <c r="BG339" s="249"/>
      <c r="BH339" s="158"/>
    </row>
    <row r="340" spans="1:61" x14ac:dyDescent="0.25">
      <c r="A340" s="288"/>
      <c r="B340" s="235">
        <v>14</v>
      </c>
      <c r="C340" s="237" t="s">
        <v>57</v>
      </c>
      <c r="D340" s="239">
        <v>5</v>
      </c>
      <c r="E340" s="69">
        <v>8</v>
      </c>
      <c r="F340" s="70">
        <v>10</v>
      </c>
      <c r="G340" s="71">
        <v>0</v>
      </c>
      <c r="H340" s="242">
        <f>E341</f>
        <v>18</v>
      </c>
      <c r="I340" s="72">
        <v>10</v>
      </c>
      <c r="J340" s="70">
        <v>4</v>
      </c>
      <c r="K340" s="70">
        <v>0</v>
      </c>
      <c r="L340" s="242">
        <f>SUM(H340,I341)</f>
        <v>32</v>
      </c>
      <c r="M340" s="72">
        <v>8</v>
      </c>
      <c r="N340" s="70">
        <v>10</v>
      </c>
      <c r="O340" s="70">
        <v>8</v>
      </c>
      <c r="P340" s="242">
        <f>SUM(L340,M341)</f>
        <v>58</v>
      </c>
      <c r="Q340" s="244">
        <f>COUNTIF(E340:G340,"=10")+COUNTIF(I340:K340,"=10")+COUNTIF(M340:O340,"=10")</f>
        <v>3</v>
      </c>
      <c r="R340" s="239">
        <f>COUNTIF(F340:H340,"=8")+COUNTIF(J340:L340,"=8")+COUNTIF(N340:P340,"=8")</f>
        <v>1</v>
      </c>
      <c r="S340" s="218">
        <f>P340</f>
        <v>58</v>
      </c>
      <c r="T340" s="162"/>
      <c r="U340" s="288"/>
      <c r="V340" s="235">
        <v>21</v>
      </c>
      <c r="W340" s="237" t="s">
        <v>59</v>
      </c>
      <c r="X340" s="239">
        <v>3</v>
      </c>
      <c r="Y340" s="69">
        <v>10</v>
      </c>
      <c r="Z340" s="70">
        <v>6</v>
      </c>
      <c r="AA340" s="71">
        <v>6</v>
      </c>
      <c r="AB340" s="242">
        <f>Y341</f>
        <v>22</v>
      </c>
      <c r="AC340" s="72">
        <v>6</v>
      </c>
      <c r="AD340" s="70">
        <v>6</v>
      </c>
      <c r="AE340" s="70">
        <v>10</v>
      </c>
      <c r="AF340" s="242">
        <f>SUM(AB340,AC341)</f>
        <v>44</v>
      </c>
      <c r="AG340" s="72">
        <v>6</v>
      </c>
      <c r="AH340" s="70">
        <v>10</v>
      </c>
      <c r="AI340" s="70">
        <v>8</v>
      </c>
      <c r="AJ340" s="242">
        <f>SUM(AF340,AG341)</f>
        <v>68</v>
      </c>
      <c r="AK340" s="244">
        <f>COUNTIF(Y340:AA340,"=10")+COUNTIF(AC340:AE340,"=10")+COUNTIF(AG340:AI340,"=10")</f>
        <v>3</v>
      </c>
      <c r="AL340" s="239">
        <f>COUNTIF(Z340:AB340,"=8")+COUNTIF(AD340:AF340,"=8")+COUNTIF(AH340:AJ340,"=8")</f>
        <v>1</v>
      </c>
      <c r="AM340" s="218">
        <f>AJ340</f>
        <v>68</v>
      </c>
      <c r="AN340" s="162"/>
      <c r="AO340" s="289"/>
      <c r="AP340" s="261">
        <v>22</v>
      </c>
      <c r="AQ340" s="270" t="s">
        <v>22</v>
      </c>
      <c r="AR340" s="257">
        <v>5</v>
      </c>
      <c r="AS340" s="176">
        <v>10</v>
      </c>
      <c r="AT340" s="177">
        <v>4</v>
      </c>
      <c r="AU340" s="178">
        <v>10</v>
      </c>
      <c r="AV340" s="266">
        <f>AS341</f>
        <v>24</v>
      </c>
      <c r="AW340" s="179">
        <v>10</v>
      </c>
      <c r="AX340" s="177">
        <v>6</v>
      </c>
      <c r="AY340" s="177">
        <v>6</v>
      </c>
      <c r="AZ340" s="266">
        <f>SUM(AV340,AW341)</f>
        <v>46</v>
      </c>
      <c r="BA340" s="179">
        <v>8</v>
      </c>
      <c r="BB340" s="177">
        <v>6</v>
      </c>
      <c r="BC340" s="177">
        <v>4</v>
      </c>
      <c r="BD340" s="266">
        <f>SUM(AZ340,BA341)</f>
        <v>64</v>
      </c>
      <c r="BE340" s="259">
        <f>COUNTIF(AS340:AU340,"=10")+COUNTIF(AW340:AY340,"=10")+COUNTIF(BA340:BC340,"=10")</f>
        <v>3</v>
      </c>
      <c r="BF340" s="259">
        <f>COUNTIF(AT340:AV340,"=8")+COUNTIF(AX340:AZ340,"=8")+COUNTIF(BB340:BD340,"=8")</f>
        <v>0</v>
      </c>
      <c r="BG340" s="248">
        <f>BD340</f>
        <v>64</v>
      </c>
      <c r="BH340" s="162"/>
    </row>
    <row r="341" spans="1:61" ht="15.75" thickBot="1" x14ac:dyDescent="0.3">
      <c r="A341" s="288"/>
      <c r="B341" s="236"/>
      <c r="C341" s="238"/>
      <c r="D341" s="240"/>
      <c r="E341" s="220">
        <f>SUM(E340:G340)</f>
        <v>18</v>
      </c>
      <c r="F341" s="220"/>
      <c r="G341" s="221"/>
      <c r="H341" s="243"/>
      <c r="I341" s="222">
        <f>SUM(I340:K340)</f>
        <v>14</v>
      </c>
      <c r="J341" s="220"/>
      <c r="K341" s="221"/>
      <c r="L341" s="243"/>
      <c r="M341" s="222">
        <f>SUM(M340:O340)</f>
        <v>26</v>
      </c>
      <c r="N341" s="220"/>
      <c r="O341" s="221"/>
      <c r="P341" s="243"/>
      <c r="Q341" s="245"/>
      <c r="R341" s="241"/>
      <c r="S341" s="219"/>
      <c r="T341" s="162"/>
      <c r="U341" s="288"/>
      <c r="V341" s="236"/>
      <c r="W341" s="238"/>
      <c r="X341" s="240"/>
      <c r="Y341" s="220">
        <f>SUM(Y340:AA340)</f>
        <v>22</v>
      </c>
      <c r="Z341" s="220"/>
      <c r="AA341" s="221"/>
      <c r="AB341" s="243"/>
      <c r="AC341" s="222">
        <f>SUM(AC340:AE340)</f>
        <v>22</v>
      </c>
      <c r="AD341" s="220"/>
      <c r="AE341" s="221"/>
      <c r="AF341" s="243"/>
      <c r="AG341" s="222">
        <f>SUM(AG340:AI340)</f>
        <v>24</v>
      </c>
      <c r="AH341" s="220"/>
      <c r="AI341" s="221"/>
      <c r="AJ341" s="243"/>
      <c r="AK341" s="245"/>
      <c r="AL341" s="241"/>
      <c r="AM341" s="219"/>
      <c r="AN341" s="162"/>
      <c r="AO341" s="289"/>
      <c r="AP341" s="262"/>
      <c r="AQ341" s="264"/>
      <c r="AR341" s="265"/>
      <c r="AS341" s="223">
        <f>SUM(AS340:AU340)</f>
        <v>24</v>
      </c>
      <c r="AT341" s="223"/>
      <c r="AU341" s="224"/>
      <c r="AV341" s="267"/>
      <c r="AW341" s="225">
        <f>SUM(AW340:AY340)</f>
        <v>22</v>
      </c>
      <c r="AX341" s="223"/>
      <c r="AY341" s="224"/>
      <c r="AZ341" s="267"/>
      <c r="BA341" s="225">
        <f>SUM(BA340:BC340)</f>
        <v>18</v>
      </c>
      <c r="BB341" s="223"/>
      <c r="BC341" s="224"/>
      <c r="BD341" s="267"/>
      <c r="BE341" s="260"/>
      <c r="BF341" s="260"/>
      <c r="BG341" s="249"/>
      <c r="BH341" s="162"/>
    </row>
    <row r="342" spans="1:61" x14ac:dyDescent="0.25">
      <c r="A342" s="288"/>
      <c r="B342" s="246">
        <v>11</v>
      </c>
      <c r="C342" s="247" t="s">
        <v>17</v>
      </c>
      <c r="D342" s="240"/>
      <c r="E342" s="73">
        <v>6</v>
      </c>
      <c r="F342" s="74">
        <v>6</v>
      </c>
      <c r="G342" s="75">
        <v>8</v>
      </c>
      <c r="H342" s="242">
        <f>E343</f>
        <v>20</v>
      </c>
      <c r="I342" s="76">
        <v>6</v>
      </c>
      <c r="J342" s="74">
        <v>6</v>
      </c>
      <c r="K342" s="74">
        <v>10</v>
      </c>
      <c r="L342" s="242">
        <f>SUM(H342,I343)</f>
        <v>42</v>
      </c>
      <c r="M342" s="76">
        <v>8</v>
      </c>
      <c r="N342" s="74">
        <v>8</v>
      </c>
      <c r="O342" s="74">
        <v>6</v>
      </c>
      <c r="P342" s="242">
        <f>SUM(L342,M343)</f>
        <v>64</v>
      </c>
      <c r="Q342" s="244">
        <f>COUNTIF(E342:G342,"=10")+COUNTIF(I342:K342,"=10")+COUNTIF(M342:O342,"=10")</f>
        <v>1</v>
      </c>
      <c r="R342" s="239">
        <f>COUNTIF(F342:H342,"=8")+COUNTIF(J342:L342,"=8")+COUNTIF(N342:P342,"=8")</f>
        <v>2</v>
      </c>
      <c r="S342" s="218">
        <f>P342</f>
        <v>64</v>
      </c>
      <c r="T342" s="162"/>
      <c r="U342" s="288"/>
      <c r="V342" s="246">
        <v>14</v>
      </c>
      <c r="W342" s="247" t="s">
        <v>57</v>
      </c>
      <c r="X342" s="240"/>
      <c r="Y342" s="73">
        <v>6</v>
      </c>
      <c r="Z342" s="74">
        <v>10</v>
      </c>
      <c r="AA342" s="75">
        <v>10</v>
      </c>
      <c r="AB342" s="242">
        <f>Y343</f>
        <v>26</v>
      </c>
      <c r="AC342" s="76">
        <v>10</v>
      </c>
      <c r="AD342" s="74">
        <v>4</v>
      </c>
      <c r="AE342" s="74">
        <v>8</v>
      </c>
      <c r="AF342" s="242">
        <f>SUM(AB342,AC343)</f>
        <v>48</v>
      </c>
      <c r="AG342" s="76">
        <v>6</v>
      </c>
      <c r="AH342" s="74">
        <v>10</v>
      </c>
      <c r="AI342" s="74">
        <v>10</v>
      </c>
      <c r="AJ342" s="242">
        <f>SUM(AF342,AG343)</f>
        <v>74</v>
      </c>
      <c r="AK342" s="244">
        <f>COUNTIF(Y342:AA342,"=10")+COUNTIF(AC342:AE342,"=10")+COUNTIF(AG342:AI342,"=10")</f>
        <v>5</v>
      </c>
      <c r="AL342" s="239">
        <f>COUNTIF(Z342:AB342,"=8")+COUNTIF(AD342:AF342,"=8")+COUNTIF(AH342:AJ342,"=8")</f>
        <v>1</v>
      </c>
      <c r="AM342" s="218">
        <f>AJ342</f>
        <v>74</v>
      </c>
      <c r="AN342" s="162"/>
      <c r="AO342" s="289"/>
      <c r="AP342" s="268">
        <v>3</v>
      </c>
      <c r="AQ342" s="269" t="s">
        <v>44</v>
      </c>
      <c r="AR342" s="265"/>
      <c r="AS342" s="180">
        <v>10</v>
      </c>
      <c r="AT342" s="181">
        <v>6</v>
      </c>
      <c r="AU342" s="182">
        <v>8</v>
      </c>
      <c r="AV342" s="266">
        <f>AS343</f>
        <v>24</v>
      </c>
      <c r="AW342" s="183">
        <v>10</v>
      </c>
      <c r="AX342" s="181">
        <v>6</v>
      </c>
      <c r="AY342" s="181">
        <v>10</v>
      </c>
      <c r="AZ342" s="266">
        <f>SUM(AV342,AW343)</f>
        <v>50</v>
      </c>
      <c r="BA342" s="183">
        <v>6</v>
      </c>
      <c r="BB342" s="181">
        <v>10</v>
      </c>
      <c r="BC342" s="181">
        <v>0</v>
      </c>
      <c r="BD342" s="266">
        <f>SUM(AZ342,BA343)</f>
        <v>66</v>
      </c>
      <c r="BE342" s="259">
        <f>COUNTIF(AS342:AU342,"=10")+COUNTIF(AW342:AY342,"=10")+COUNTIF(BA342:BC342,"=10")</f>
        <v>4</v>
      </c>
      <c r="BF342" s="259">
        <f>COUNTIF(AT342:AV342,"=8")+COUNTIF(AX342:AZ342,"=8")+COUNTIF(BB342:BD342,"=8")</f>
        <v>1</v>
      </c>
      <c r="BG342" s="248">
        <f>BD342</f>
        <v>66</v>
      </c>
      <c r="BH342" s="162"/>
    </row>
    <row r="343" spans="1:61" ht="15.75" thickBot="1" x14ac:dyDescent="0.3">
      <c r="A343" s="288"/>
      <c r="B343" s="236"/>
      <c r="C343" s="238"/>
      <c r="D343" s="241"/>
      <c r="E343" s="220">
        <f>SUM(E342:G342)</f>
        <v>20</v>
      </c>
      <c r="F343" s="220"/>
      <c r="G343" s="221"/>
      <c r="H343" s="243"/>
      <c r="I343" s="222">
        <f>SUM(I342:K342)</f>
        <v>22</v>
      </c>
      <c r="J343" s="220"/>
      <c r="K343" s="221"/>
      <c r="L343" s="243"/>
      <c r="M343" s="222">
        <f>SUM(M342:O342)</f>
        <v>22</v>
      </c>
      <c r="N343" s="220"/>
      <c r="O343" s="221"/>
      <c r="P343" s="243"/>
      <c r="Q343" s="245"/>
      <c r="R343" s="241"/>
      <c r="S343" s="219"/>
      <c r="T343" s="162"/>
      <c r="U343" s="288"/>
      <c r="V343" s="236"/>
      <c r="W343" s="238"/>
      <c r="X343" s="241"/>
      <c r="Y343" s="220">
        <f>SUM(Y342:AA342)</f>
        <v>26</v>
      </c>
      <c r="Z343" s="220"/>
      <c r="AA343" s="221"/>
      <c r="AB343" s="243"/>
      <c r="AC343" s="222">
        <f>SUM(AC342:AE342)</f>
        <v>22</v>
      </c>
      <c r="AD343" s="220"/>
      <c r="AE343" s="221"/>
      <c r="AF343" s="243"/>
      <c r="AG343" s="222">
        <f>SUM(AG342:AI342)</f>
        <v>26</v>
      </c>
      <c r="AH343" s="220"/>
      <c r="AI343" s="221"/>
      <c r="AJ343" s="243"/>
      <c r="AK343" s="245"/>
      <c r="AL343" s="241"/>
      <c r="AM343" s="219"/>
      <c r="AN343" s="162"/>
      <c r="AO343" s="289"/>
      <c r="AP343" s="262"/>
      <c r="AQ343" s="264"/>
      <c r="AR343" s="258"/>
      <c r="AS343" s="223">
        <f>SUM(AS342:AU342)</f>
        <v>24</v>
      </c>
      <c r="AT343" s="223"/>
      <c r="AU343" s="224"/>
      <c r="AV343" s="267"/>
      <c r="AW343" s="225">
        <f>SUM(AW342:AY342)</f>
        <v>26</v>
      </c>
      <c r="AX343" s="223"/>
      <c r="AY343" s="224"/>
      <c r="AZ343" s="267"/>
      <c r="BA343" s="225">
        <f>SUM(BA342:BC342)</f>
        <v>16</v>
      </c>
      <c r="BB343" s="223"/>
      <c r="BC343" s="224"/>
      <c r="BD343" s="267"/>
      <c r="BE343" s="260"/>
      <c r="BF343" s="260"/>
      <c r="BG343" s="249"/>
      <c r="BH343" s="162"/>
    </row>
    <row r="344" spans="1:61" ht="15.75" thickBot="1" x14ac:dyDescent="0.3">
      <c r="A344" s="288"/>
      <c r="U344" s="288"/>
      <c r="AO344" s="289"/>
      <c r="AP344" s="184"/>
      <c r="AQ344" s="184"/>
      <c r="AR344" s="184"/>
      <c r="AS344" s="184"/>
      <c r="AT344" s="184"/>
      <c r="AU344" s="184"/>
      <c r="AV344" s="184"/>
      <c r="AW344" s="184"/>
      <c r="AX344" s="184"/>
      <c r="AY344" s="184"/>
      <c r="AZ344" s="184"/>
      <c r="BA344" s="184"/>
      <c r="BB344" s="184"/>
      <c r="BC344" s="184"/>
      <c r="BD344" s="184"/>
      <c r="BE344" s="184"/>
      <c r="BF344" s="184"/>
      <c r="BG344" s="184"/>
      <c r="BH344" s="77"/>
    </row>
    <row r="345" spans="1:61" ht="15" customHeight="1" x14ac:dyDescent="0.25">
      <c r="A345" s="288"/>
      <c r="B345" s="274" t="s">
        <v>0</v>
      </c>
      <c r="C345" s="274" t="s">
        <v>1</v>
      </c>
      <c r="D345" s="274" t="s">
        <v>27</v>
      </c>
      <c r="E345" s="276" t="s">
        <v>28</v>
      </c>
      <c r="F345" s="277"/>
      <c r="G345" s="278"/>
      <c r="H345" s="279" t="s">
        <v>29</v>
      </c>
      <c r="I345" s="276" t="s">
        <v>30</v>
      </c>
      <c r="J345" s="277"/>
      <c r="K345" s="278"/>
      <c r="L345" s="279" t="s">
        <v>29</v>
      </c>
      <c r="M345" s="276" t="s">
        <v>31</v>
      </c>
      <c r="N345" s="277"/>
      <c r="O345" s="278"/>
      <c r="P345" s="279" t="s">
        <v>29</v>
      </c>
      <c r="Q345" s="231" t="s">
        <v>35</v>
      </c>
      <c r="R345" s="233" t="s">
        <v>36</v>
      </c>
      <c r="S345" s="274" t="s">
        <v>24</v>
      </c>
      <c r="T345" s="162"/>
      <c r="U345" s="288"/>
      <c r="V345" s="274" t="s">
        <v>0</v>
      </c>
      <c r="W345" s="274" t="s">
        <v>1</v>
      </c>
      <c r="X345" s="274" t="s">
        <v>27</v>
      </c>
      <c r="Y345" s="276" t="s">
        <v>28</v>
      </c>
      <c r="Z345" s="277"/>
      <c r="AA345" s="278"/>
      <c r="AB345" s="279" t="s">
        <v>29</v>
      </c>
      <c r="AC345" s="276" t="s">
        <v>30</v>
      </c>
      <c r="AD345" s="277"/>
      <c r="AE345" s="278"/>
      <c r="AF345" s="279" t="s">
        <v>29</v>
      </c>
      <c r="AG345" s="276" t="s">
        <v>31</v>
      </c>
      <c r="AH345" s="277"/>
      <c r="AI345" s="278"/>
      <c r="AJ345" s="279" t="s">
        <v>29</v>
      </c>
      <c r="AK345" s="231" t="s">
        <v>35</v>
      </c>
      <c r="AL345" s="233" t="s">
        <v>36</v>
      </c>
      <c r="AM345" s="274" t="s">
        <v>24</v>
      </c>
      <c r="AN345" s="162"/>
      <c r="AO345" s="289"/>
      <c r="AP345" s="248" t="s">
        <v>0</v>
      </c>
      <c r="AQ345" s="248" t="s">
        <v>1</v>
      </c>
      <c r="AR345" s="248" t="s">
        <v>27</v>
      </c>
      <c r="AS345" s="250" t="s">
        <v>28</v>
      </c>
      <c r="AT345" s="251"/>
      <c r="AU345" s="252"/>
      <c r="AV345" s="253" t="s">
        <v>29</v>
      </c>
      <c r="AW345" s="250" t="s">
        <v>30</v>
      </c>
      <c r="AX345" s="251"/>
      <c r="AY345" s="252"/>
      <c r="AZ345" s="253" t="s">
        <v>29</v>
      </c>
      <c r="BA345" s="250" t="s">
        <v>31</v>
      </c>
      <c r="BB345" s="251"/>
      <c r="BC345" s="252"/>
      <c r="BD345" s="253" t="s">
        <v>29</v>
      </c>
      <c r="BE345" s="255" t="s">
        <v>35</v>
      </c>
      <c r="BF345" s="257" t="s">
        <v>36</v>
      </c>
      <c r="BG345" s="248" t="s">
        <v>24</v>
      </c>
      <c r="BH345" s="162"/>
    </row>
    <row r="346" spans="1:61" ht="15.75" customHeight="1" thickBot="1" x14ac:dyDescent="0.3">
      <c r="A346" s="288"/>
      <c r="B346" s="275"/>
      <c r="C346" s="275"/>
      <c r="D346" s="275"/>
      <c r="E346" s="66" t="s">
        <v>32</v>
      </c>
      <c r="F346" s="67" t="s">
        <v>33</v>
      </c>
      <c r="G346" s="68" t="s">
        <v>34</v>
      </c>
      <c r="H346" s="280"/>
      <c r="I346" s="66" t="s">
        <v>32</v>
      </c>
      <c r="J346" s="67" t="s">
        <v>33</v>
      </c>
      <c r="K346" s="68" t="s">
        <v>34</v>
      </c>
      <c r="L346" s="280"/>
      <c r="M346" s="66" t="s">
        <v>32</v>
      </c>
      <c r="N346" s="67" t="s">
        <v>33</v>
      </c>
      <c r="O346" s="68" t="s">
        <v>34</v>
      </c>
      <c r="P346" s="280"/>
      <c r="Q346" s="232"/>
      <c r="R346" s="234"/>
      <c r="S346" s="275"/>
      <c r="T346" s="162"/>
      <c r="U346" s="288"/>
      <c r="V346" s="275"/>
      <c r="W346" s="275"/>
      <c r="X346" s="275"/>
      <c r="Y346" s="66" t="s">
        <v>32</v>
      </c>
      <c r="Z346" s="67" t="s">
        <v>33</v>
      </c>
      <c r="AA346" s="68" t="s">
        <v>34</v>
      </c>
      <c r="AB346" s="280"/>
      <c r="AC346" s="66" t="s">
        <v>32</v>
      </c>
      <c r="AD346" s="67" t="s">
        <v>33</v>
      </c>
      <c r="AE346" s="68" t="s">
        <v>34</v>
      </c>
      <c r="AF346" s="280"/>
      <c r="AG346" s="66" t="s">
        <v>32</v>
      </c>
      <c r="AH346" s="67" t="s">
        <v>33</v>
      </c>
      <c r="AI346" s="68" t="s">
        <v>34</v>
      </c>
      <c r="AJ346" s="280"/>
      <c r="AK346" s="232"/>
      <c r="AL346" s="234"/>
      <c r="AM346" s="275"/>
      <c r="AN346" s="162"/>
      <c r="AO346" s="289"/>
      <c r="AP346" s="249"/>
      <c r="AQ346" s="249"/>
      <c r="AR346" s="249"/>
      <c r="AS346" s="173" t="s">
        <v>32</v>
      </c>
      <c r="AT346" s="174" t="s">
        <v>33</v>
      </c>
      <c r="AU346" s="175" t="s">
        <v>34</v>
      </c>
      <c r="AV346" s="254"/>
      <c r="AW346" s="173" t="s">
        <v>32</v>
      </c>
      <c r="AX346" s="174" t="s">
        <v>33</v>
      </c>
      <c r="AY346" s="175" t="s">
        <v>34</v>
      </c>
      <c r="AZ346" s="254"/>
      <c r="BA346" s="173" t="s">
        <v>32</v>
      </c>
      <c r="BB346" s="174" t="s">
        <v>33</v>
      </c>
      <c r="BC346" s="175" t="s">
        <v>34</v>
      </c>
      <c r="BD346" s="254"/>
      <c r="BE346" s="256"/>
      <c r="BF346" s="258"/>
      <c r="BG346" s="249"/>
      <c r="BH346" s="162"/>
    </row>
    <row r="347" spans="1:61" x14ac:dyDescent="0.25">
      <c r="A347" s="288"/>
      <c r="B347" s="235">
        <v>16</v>
      </c>
      <c r="C347" s="273" t="s">
        <v>18</v>
      </c>
      <c r="D347" s="239">
        <v>3</v>
      </c>
      <c r="E347" s="69">
        <v>8</v>
      </c>
      <c r="F347" s="70">
        <v>8</v>
      </c>
      <c r="G347" s="71">
        <v>10</v>
      </c>
      <c r="H347" s="242">
        <f>E348</f>
        <v>26</v>
      </c>
      <c r="I347" s="72">
        <v>8</v>
      </c>
      <c r="J347" s="70">
        <v>10</v>
      </c>
      <c r="K347" s="70">
        <v>10</v>
      </c>
      <c r="L347" s="242">
        <f>SUM(H347,I348)</f>
        <v>54</v>
      </c>
      <c r="M347" s="72">
        <v>10</v>
      </c>
      <c r="N347" s="70">
        <v>8</v>
      </c>
      <c r="O347" s="70">
        <v>10</v>
      </c>
      <c r="P347" s="242">
        <f>SUM(L347,M348)</f>
        <v>82</v>
      </c>
      <c r="Q347" s="244">
        <f>COUNTIF(E347:G347,"=10")+COUNTIF(I347:K347,"=10")+COUNTIF(M347:O347,"=10")</f>
        <v>5</v>
      </c>
      <c r="R347" s="244">
        <f>COUNTIF(E347:G347,"=8")+COUNTIF(I347:K347,"=8")+COUNTIF(M347:O347,"=8")</f>
        <v>4</v>
      </c>
      <c r="S347" s="218">
        <f>P347</f>
        <v>82</v>
      </c>
      <c r="T347" s="162"/>
      <c r="U347" s="288"/>
      <c r="V347" s="235">
        <v>8</v>
      </c>
      <c r="W347" s="273" t="s">
        <v>52</v>
      </c>
      <c r="X347" s="239">
        <v>7</v>
      </c>
      <c r="Y347" s="69">
        <v>10</v>
      </c>
      <c r="Z347" s="70">
        <v>0</v>
      </c>
      <c r="AA347" s="71">
        <v>0</v>
      </c>
      <c r="AB347" s="242">
        <f>Y348</f>
        <v>10</v>
      </c>
      <c r="AC347" s="72">
        <v>4</v>
      </c>
      <c r="AD347" s="70">
        <v>8</v>
      </c>
      <c r="AE347" s="70"/>
      <c r="AF347" s="242">
        <f>SUM(AB347,AC348)</f>
        <v>22</v>
      </c>
      <c r="AG347" s="72">
        <v>6</v>
      </c>
      <c r="AH347" s="70"/>
      <c r="AI347" s="70"/>
      <c r="AJ347" s="242">
        <f>SUM(AF347,AG348)</f>
        <v>28</v>
      </c>
      <c r="AK347" s="244">
        <f>COUNTIF(Y347:AA347,"=10")+COUNTIF(AC347:AE347,"=10")+COUNTIF(AG347:AI347,"=10")</f>
        <v>1</v>
      </c>
      <c r="AL347" s="244">
        <f>COUNTIF(Y347:AA347,"=8")+COUNTIF(AC347:AE347,"=8")+COUNTIF(AG347:AI347,"=8")</f>
        <v>1</v>
      </c>
      <c r="AM347" s="218">
        <f>AJ347</f>
        <v>28</v>
      </c>
      <c r="AN347" s="162"/>
      <c r="AO347" s="289"/>
      <c r="AP347" s="261">
        <v>17</v>
      </c>
      <c r="AQ347" s="263" t="s">
        <v>78</v>
      </c>
      <c r="AR347" s="257">
        <v>3</v>
      </c>
      <c r="AS347" s="176">
        <v>8</v>
      </c>
      <c r="AT347" s="177"/>
      <c r="AU347" s="178"/>
      <c r="AV347" s="266">
        <f>AS348</f>
        <v>8</v>
      </c>
      <c r="AW347" s="179">
        <v>8</v>
      </c>
      <c r="AX347" s="177">
        <v>8</v>
      </c>
      <c r="AY347" s="177"/>
      <c r="AZ347" s="266">
        <f>SUM(AV347,AW348)</f>
        <v>24</v>
      </c>
      <c r="BA347" s="179">
        <v>8</v>
      </c>
      <c r="BB347" s="177"/>
      <c r="BC347" s="177"/>
      <c r="BD347" s="266">
        <f>SUM(AZ347,BA348)</f>
        <v>32</v>
      </c>
      <c r="BE347" s="259">
        <f>COUNTIF(AS347:AU347,"=10")+COUNTIF(AW347:AY347,"=10")+COUNTIF(BA347:BC347,"=10")</f>
        <v>0</v>
      </c>
      <c r="BF347" s="259">
        <f>COUNTIF(AT347:AV347,"=8")+COUNTIF(AX347:AZ347,"=8")+COUNTIF(BB347:BD347,"=8")</f>
        <v>2</v>
      </c>
      <c r="BG347" s="248">
        <f>BD347</f>
        <v>32</v>
      </c>
      <c r="BH347" s="162"/>
    </row>
    <row r="348" spans="1:61" ht="15.75" thickBot="1" x14ac:dyDescent="0.3">
      <c r="A348" s="288"/>
      <c r="B348" s="236"/>
      <c r="C348" s="238"/>
      <c r="D348" s="240"/>
      <c r="E348" s="220">
        <f>SUM(E347:G347)</f>
        <v>26</v>
      </c>
      <c r="F348" s="220"/>
      <c r="G348" s="221"/>
      <c r="H348" s="243"/>
      <c r="I348" s="222">
        <f>SUM(I347:K347)</f>
        <v>28</v>
      </c>
      <c r="J348" s="220"/>
      <c r="K348" s="221"/>
      <c r="L348" s="243"/>
      <c r="M348" s="222">
        <f>SUM(M347:O347)</f>
        <v>28</v>
      </c>
      <c r="N348" s="220"/>
      <c r="O348" s="221"/>
      <c r="P348" s="243"/>
      <c r="Q348" s="245"/>
      <c r="R348" s="245"/>
      <c r="S348" s="219"/>
      <c r="T348" s="162"/>
      <c r="U348" s="288"/>
      <c r="V348" s="236"/>
      <c r="W348" s="238"/>
      <c r="X348" s="240"/>
      <c r="Y348" s="220">
        <f>SUM(Y347:AA347)</f>
        <v>10</v>
      </c>
      <c r="Z348" s="220"/>
      <c r="AA348" s="221"/>
      <c r="AB348" s="243"/>
      <c r="AC348" s="222">
        <f>SUM(AC347:AE347)</f>
        <v>12</v>
      </c>
      <c r="AD348" s="220"/>
      <c r="AE348" s="221"/>
      <c r="AF348" s="243"/>
      <c r="AG348" s="222">
        <f>SUM(AG347:AI347)</f>
        <v>6</v>
      </c>
      <c r="AH348" s="220"/>
      <c r="AI348" s="221"/>
      <c r="AJ348" s="243"/>
      <c r="AK348" s="245"/>
      <c r="AL348" s="245"/>
      <c r="AM348" s="219"/>
      <c r="AN348" s="162"/>
      <c r="AO348" s="289"/>
      <c r="AP348" s="262"/>
      <c r="AQ348" s="264"/>
      <c r="AR348" s="265"/>
      <c r="AS348" s="223">
        <f>SUM(AS347:AU347)</f>
        <v>8</v>
      </c>
      <c r="AT348" s="223"/>
      <c r="AU348" s="224"/>
      <c r="AV348" s="267"/>
      <c r="AW348" s="225">
        <f>SUM(AW347:AY347)</f>
        <v>16</v>
      </c>
      <c r="AX348" s="223"/>
      <c r="AY348" s="224"/>
      <c r="AZ348" s="267"/>
      <c r="BA348" s="225">
        <f>SUM(BA347:BC347)</f>
        <v>8</v>
      </c>
      <c r="BB348" s="223"/>
      <c r="BC348" s="224"/>
      <c r="BD348" s="267"/>
      <c r="BE348" s="260"/>
      <c r="BF348" s="260"/>
      <c r="BG348" s="249"/>
      <c r="BH348" s="162"/>
    </row>
    <row r="349" spans="1:61" x14ac:dyDescent="0.25">
      <c r="A349" s="288"/>
      <c r="B349" s="246">
        <v>13</v>
      </c>
      <c r="C349" s="247" t="s">
        <v>37</v>
      </c>
      <c r="D349" s="240"/>
      <c r="E349" s="73">
        <v>8</v>
      </c>
      <c r="F349" s="74">
        <v>10</v>
      </c>
      <c r="G349" s="75">
        <v>0</v>
      </c>
      <c r="H349" s="242">
        <f>E350</f>
        <v>18</v>
      </c>
      <c r="I349" s="76">
        <v>8</v>
      </c>
      <c r="J349" s="74">
        <v>8</v>
      </c>
      <c r="K349" s="74">
        <v>10</v>
      </c>
      <c r="L349" s="242">
        <f>SUM(H349,I350)</f>
        <v>44</v>
      </c>
      <c r="M349" s="76">
        <v>10</v>
      </c>
      <c r="N349" s="74">
        <v>4</v>
      </c>
      <c r="O349" s="74">
        <v>0</v>
      </c>
      <c r="P349" s="242">
        <f>SUM(L349,M350)</f>
        <v>58</v>
      </c>
      <c r="Q349" s="244">
        <f>COUNTIF(E349:G349,"=10")+COUNTIF(I349:K349,"=10")+COUNTIF(M349:O349,"=10")</f>
        <v>3</v>
      </c>
      <c r="R349" s="244">
        <f>COUNTIF(E349:G349,"=8")+COUNTIF(I349:K349,"=8")+COUNTIF(M349:O349,"=8")</f>
        <v>3</v>
      </c>
      <c r="S349" s="218">
        <f>P349</f>
        <v>58</v>
      </c>
      <c r="T349" s="162"/>
      <c r="U349" s="288"/>
      <c r="V349" s="246">
        <v>1</v>
      </c>
      <c r="W349" s="247" t="s">
        <v>7</v>
      </c>
      <c r="X349" s="240"/>
      <c r="Y349" s="73">
        <v>0</v>
      </c>
      <c r="Z349" s="74">
        <v>0</v>
      </c>
      <c r="AA349" s="75">
        <v>0</v>
      </c>
      <c r="AB349" s="242">
        <f>Y350</f>
        <v>0</v>
      </c>
      <c r="AC349" s="76">
        <v>4</v>
      </c>
      <c r="AD349" s="74">
        <v>6</v>
      </c>
      <c r="AE349" s="74"/>
      <c r="AF349" s="242">
        <f>SUM(AB349,AC350)</f>
        <v>10</v>
      </c>
      <c r="AG349" s="76">
        <v>4</v>
      </c>
      <c r="AH349" s="74"/>
      <c r="AI349" s="74"/>
      <c r="AJ349" s="242">
        <f>SUM(AF349,AG350)</f>
        <v>14</v>
      </c>
      <c r="AK349" s="244">
        <f>COUNTIF(Y349:AA349,"=10")+COUNTIF(AC349:AE349,"=10")+COUNTIF(AG349:AI349,"=10")</f>
        <v>0</v>
      </c>
      <c r="AL349" s="244">
        <f>COUNTIF(Y349:AA349,"=8")+COUNTIF(AC349:AE349,"=8")+COUNTIF(AG349:AI349,"=8")</f>
        <v>0</v>
      </c>
      <c r="AM349" s="218">
        <f>AJ349</f>
        <v>14</v>
      </c>
      <c r="AN349" s="162"/>
      <c r="AO349" s="289"/>
      <c r="AP349" s="268">
        <v>1</v>
      </c>
      <c r="AQ349" s="269" t="s">
        <v>7</v>
      </c>
      <c r="AR349" s="265"/>
      <c r="AS349" s="180">
        <v>8</v>
      </c>
      <c r="AT349" s="181">
        <v>8</v>
      </c>
      <c r="AU349" s="182">
        <v>10</v>
      </c>
      <c r="AV349" s="266">
        <f>AS350</f>
        <v>26</v>
      </c>
      <c r="AW349" s="183">
        <v>0</v>
      </c>
      <c r="AX349" s="181">
        <v>8</v>
      </c>
      <c r="AY349" s="181">
        <v>6</v>
      </c>
      <c r="AZ349" s="266">
        <f>SUM(AV349,AW350)</f>
        <v>40</v>
      </c>
      <c r="BA349" s="183">
        <v>10</v>
      </c>
      <c r="BB349" s="181">
        <v>10</v>
      </c>
      <c r="BC349" s="181">
        <v>10</v>
      </c>
      <c r="BD349" s="266">
        <f>SUM(AZ349,BA350)</f>
        <v>70</v>
      </c>
      <c r="BE349" s="259">
        <f>COUNTIF(AS349:AU349,"=10")+COUNTIF(AW349:AY349,"=10")+COUNTIF(BA349:BC349,"=10")</f>
        <v>4</v>
      </c>
      <c r="BF349" s="259">
        <f>COUNTIF(AT349:AV349,"=8")+COUNTIF(AX349:AZ349,"=8")+COUNTIF(BB349:BD349,"=8")</f>
        <v>2</v>
      </c>
      <c r="BG349" s="248">
        <f>BD349</f>
        <v>70</v>
      </c>
      <c r="BH349" s="162"/>
    </row>
    <row r="350" spans="1:61" ht="15.75" thickBot="1" x14ac:dyDescent="0.3">
      <c r="A350" s="288"/>
      <c r="B350" s="236"/>
      <c r="C350" s="238"/>
      <c r="D350" s="241"/>
      <c r="E350" s="220">
        <f>SUM(E349:G349)</f>
        <v>18</v>
      </c>
      <c r="F350" s="220"/>
      <c r="G350" s="221"/>
      <c r="H350" s="243"/>
      <c r="I350" s="222">
        <f>SUM(I349:K349)</f>
        <v>26</v>
      </c>
      <c r="J350" s="220"/>
      <c r="K350" s="221"/>
      <c r="L350" s="243"/>
      <c r="M350" s="222">
        <f>SUM(M349:O349)</f>
        <v>14</v>
      </c>
      <c r="N350" s="220"/>
      <c r="O350" s="221"/>
      <c r="P350" s="243"/>
      <c r="Q350" s="245"/>
      <c r="R350" s="245"/>
      <c r="S350" s="219"/>
      <c r="T350" s="162"/>
      <c r="U350" s="288"/>
      <c r="V350" s="236"/>
      <c r="W350" s="238"/>
      <c r="X350" s="241"/>
      <c r="Y350" s="220">
        <f>SUM(Y349:AA349)</f>
        <v>0</v>
      </c>
      <c r="Z350" s="220"/>
      <c r="AA350" s="221"/>
      <c r="AB350" s="243"/>
      <c r="AC350" s="222">
        <f>SUM(AC349:AE349)</f>
        <v>10</v>
      </c>
      <c r="AD350" s="220"/>
      <c r="AE350" s="221"/>
      <c r="AF350" s="243"/>
      <c r="AG350" s="222">
        <f>SUM(AG349:AI349)</f>
        <v>4</v>
      </c>
      <c r="AH350" s="220"/>
      <c r="AI350" s="221"/>
      <c r="AJ350" s="243"/>
      <c r="AK350" s="245"/>
      <c r="AL350" s="245"/>
      <c r="AM350" s="219"/>
      <c r="AN350" s="162"/>
      <c r="AO350" s="289"/>
      <c r="AP350" s="262"/>
      <c r="AQ350" s="264"/>
      <c r="AR350" s="258"/>
      <c r="AS350" s="223">
        <f>SUM(AS349:AU349)</f>
        <v>26</v>
      </c>
      <c r="AT350" s="223"/>
      <c r="AU350" s="224"/>
      <c r="AV350" s="267"/>
      <c r="AW350" s="225">
        <f>SUM(AW349:AY349)</f>
        <v>14</v>
      </c>
      <c r="AX350" s="223"/>
      <c r="AY350" s="224"/>
      <c r="AZ350" s="267"/>
      <c r="BA350" s="225">
        <f>SUM(BA349:BC349)</f>
        <v>30</v>
      </c>
      <c r="BB350" s="223"/>
      <c r="BC350" s="224"/>
      <c r="BD350" s="267"/>
      <c r="BE350" s="260"/>
      <c r="BF350" s="260"/>
      <c r="BG350" s="249"/>
      <c r="BH350" s="162"/>
    </row>
    <row r="351" spans="1:61" s="77" customFormat="1" ht="15.75" thickBot="1" x14ac:dyDescent="0.3">
      <c r="A351" s="191"/>
      <c r="U351" s="187"/>
      <c r="AO351" s="191"/>
      <c r="BI351" s="187"/>
    </row>
    <row r="352" spans="1:61" ht="15" customHeight="1" x14ac:dyDescent="0.25">
      <c r="A352" s="289">
        <v>26</v>
      </c>
      <c r="B352" s="248" t="s">
        <v>0</v>
      </c>
      <c r="C352" s="248" t="s">
        <v>1</v>
      </c>
      <c r="D352" s="248" t="s">
        <v>27</v>
      </c>
      <c r="E352" s="250" t="s">
        <v>28</v>
      </c>
      <c r="F352" s="251"/>
      <c r="G352" s="252"/>
      <c r="H352" s="253" t="s">
        <v>29</v>
      </c>
      <c r="I352" s="250" t="s">
        <v>30</v>
      </c>
      <c r="J352" s="251"/>
      <c r="K352" s="252"/>
      <c r="L352" s="253" t="s">
        <v>29</v>
      </c>
      <c r="M352" s="250" t="s">
        <v>31</v>
      </c>
      <c r="N352" s="251"/>
      <c r="O352" s="252"/>
      <c r="P352" s="253" t="s">
        <v>29</v>
      </c>
      <c r="Q352" s="255" t="s">
        <v>35</v>
      </c>
      <c r="R352" s="257" t="s">
        <v>36</v>
      </c>
      <c r="S352" s="248" t="s">
        <v>24</v>
      </c>
      <c r="T352" s="162"/>
      <c r="U352" s="289">
        <v>62</v>
      </c>
      <c r="V352" s="248" t="s">
        <v>0</v>
      </c>
      <c r="W352" s="248" t="s">
        <v>1</v>
      </c>
      <c r="X352" s="248" t="s">
        <v>27</v>
      </c>
      <c r="Y352" s="250" t="s">
        <v>28</v>
      </c>
      <c r="Z352" s="251"/>
      <c r="AA352" s="252"/>
      <c r="AB352" s="253" t="s">
        <v>29</v>
      </c>
      <c r="AC352" s="250" t="s">
        <v>30</v>
      </c>
      <c r="AD352" s="251"/>
      <c r="AE352" s="252"/>
      <c r="AF352" s="253" t="s">
        <v>29</v>
      </c>
      <c r="AG352" s="250" t="s">
        <v>31</v>
      </c>
      <c r="AH352" s="251"/>
      <c r="AI352" s="252"/>
      <c r="AJ352" s="253" t="s">
        <v>29</v>
      </c>
      <c r="AK352" s="255" t="s">
        <v>35</v>
      </c>
      <c r="AL352" s="257" t="s">
        <v>36</v>
      </c>
      <c r="AM352" s="248" t="s">
        <v>24</v>
      </c>
      <c r="AN352" s="162"/>
      <c r="AO352" s="288">
        <v>97</v>
      </c>
      <c r="AP352" s="218" t="s">
        <v>0</v>
      </c>
      <c r="AQ352" s="218" t="s">
        <v>1</v>
      </c>
      <c r="AR352" s="218" t="s">
        <v>27</v>
      </c>
      <c r="AS352" s="226" t="s">
        <v>28</v>
      </c>
      <c r="AT352" s="227"/>
      <c r="AU352" s="228"/>
      <c r="AV352" s="229" t="s">
        <v>29</v>
      </c>
      <c r="AW352" s="226" t="s">
        <v>30</v>
      </c>
      <c r="AX352" s="227"/>
      <c r="AY352" s="228"/>
      <c r="AZ352" s="229" t="s">
        <v>29</v>
      </c>
      <c r="BA352" s="226" t="s">
        <v>31</v>
      </c>
      <c r="BB352" s="227"/>
      <c r="BC352" s="228"/>
      <c r="BD352" s="229" t="s">
        <v>29</v>
      </c>
      <c r="BE352" s="231" t="s">
        <v>35</v>
      </c>
      <c r="BF352" s="233" t="s">
        <v>36</v>
      </c>
      <c r="BG352" s="218" t="s">
        <v>24</v>
      </c>
      <c r="BH352" s="162"/>
    </row>
    <row r="353" spans="1:79" ht="15.75" customHeight="1" thickBot="1" x14ac:dyDescent="0.3">
      <c r="A353" s="289"/>
      <c r="B353" s="249"/>
      <c r="C353" s="249"/>
      <c r="D353" s="249"/>
      <c r="E353" s="173" t="s">
        <v>32</v>
      </c>
      <c r="F353" s="174" t="s">
        <v>33</v>
      </c>
      <c r="G353" s="175" t="s">
        <v>34</v>
      </c>
      <c r="H353" s="254"/>
      <c r="I353" s="173" t="s">
        <v>32</v>
      </c>
      <c r="J353" s="174" t="s">
        <v>33</v>
      </c>
      <c r="K353" s="175" t="s">
        <v>34</v>
      </c>
      <c r="L353" s="254"/>
      <c r="M353" s="173" t="s">
        <v>32</v>
      </c>
      <c r="N353" s="174" t="s">
        <v>33</v>
      </c>
      <c r="O353" s="175" t="s">
        <v>34</v>
      </c>
      <c r="P353" s="254"/>
      <c r="Q353" s="256"/>
      <c r="R353" s="258"/>
      <c r="S353" s="249"/>
      <c r="T353" s="162"/>
      <c r="U353" s="289"/>
      <c r="V353" s="249"/>
      <c r="W353" s="249"/>
      <c r="X353" s="249"/>
      <c r="Y353" s="173" t="s">
        <v>32</v>
      </c>
      <c r="Z353" s="174" t="s">
        <v>33</v>
      </c>
      <c r="AA353" s="175" t="s">
        <v>34</v>
      </c>
      <c r="AB353" s="254"/>
      <c r="AC353" s="173" t="s">
        <v>32</v>
      </c>
      <c r="AD353" s="174" t="s">
        <v>33</v>
      </c>
      <c r="AE353" s="175" t="s">
        <v>34</v>
      </c>
      <c r="AF353" s="254"/>
      <c r="AG353" s="173" t="s">
        <v>32</v>
      </c>
      <c r="AH353" s="174" t="s">
        <v>33</v>
      </c>
      <c r="AI353" s="175" t="s">
        <v>34</v>
      </c>
      <c r="AJ353" s="254"/>
      <c r="AK353" s="256"/>
      <c r="AL353" s="258"/>
      <c r="AM353" s="249"/>
      <c r="AN353" s="162"/>
      <c r="AO353" s="288"/>
      <c r="AP353" s="219"/>
      <c r="AQ353" s="219"/>
      <c r="AR353" s="219"/>
      <c r="AS353" s="78" t="s">
        <v>32</v>
      </c>
      <c r="AT353" s="79" t="s">
        <v>33</v>
      </c>
      <c r="AU353" s="80" t="s">
        <v>34</v>
      </c>
      <c r="AV353" s="230"/>
      <c r="AW353" s="78" t="s">
        <v>32</v>
      </c>
      <c r="AX353" s="79" t="s">
        <v>33</v>
      </c>
      <c r="AY353" s="80" t="s">
        <v>34</v>
      </c>
      <c r="AZ353" s="230"/>
      <c r="BA353" s="78" t="s">
        <v>32</v>
      </c>
      <c r="BB353" s="79" t="s">
        <v>33</v>
      </c>
      <c r="BC353" s="80" t="s">
        <v>34</v>
      </c>
      <c r="BD353" s="230"/>
      <c r="BE353" s="232"/>
      <c r="BF353" s="234"/>
      <c r="BG353" s="219"/>
      <c r="BH353" s="162"/>
    </row>
    <row r="354" spans="1:79" x14ac:dyDescent="0.25">
      <c r="A354" s="289"/>
      <c r="B354" s="261">
        <v>18</v>
      </c>
      <c r="C354" s="270" t="s">
        <v>19</v>
      </c>
      <c r="D354" s="257">
        <v>5</v>
      </c>
      <c r="E354" s="176">
        <v>10</v>
      </c>
      <c r="F354" s="177">
        <v>0</v>
      </c>
      <c r="G354" s="178">
        <v>4</v>
      </c>
      <c r="H354" s="266">
        <f>E355</f>
        <v>14</v>
      </c>
      <c r="I354" s="179">
        <v>8</v>
      </c>
      <c r="J354" s="177">
        <v>0</v>
      </c>
      <c r="K354" s="177">
        <v>6</v>
      </c>
      <c r="L354" s="266">
        <f>SUM(H354,I355)</f>
        <v>28</v>
      </c>
      <c r="M354" s="179">
        <v>10</v>
      </c>
      <c r="N354" s="177">
        <v>4</v>
      </c>
      <c r="O354" s="177">
        <v>6</v>
      </c>
      <c r="P354" s="266">
        <f>SUM(L354,M355)</f>
        <v>48</v>
      </c>
      <c r="Q354" s="259">
        <f>COUNTIF(E354:G354,"=10")+COUNTIF(I354:K354,"=10")+COUNTIF(M354:O354,"=10")</f>
        <v>2</v>
      </c>
      <c r="R354" s="259">
        <f>COUNTIF(F354:H354,"=8")+COUNTIF(J354:L354,"=8")+COUNTIF(N354:P354,"=8")</f>
        <v>0</v>
      </c>
      <c r="S354" s="248">
        <f>P354</f>
        <v>48</v>
      </c>
      <c r="T354" s="162"/>
      <c r="U354" s="289"/>
      <c r="V354" s="261">
        <v>12</v>
      </c>
      <c r="W354" s="270" t="s">
        <v>54</v>
      </c>
      <c r="X354" s="257">
        <v>3</v>
      </c>
      <c r="Y354" s="176">
        <v>8</v>
      </c>
      <c r="Z354" s="177">
        <v>8</v>
      </c>
      <c r="AA354" s="178">
        <v>8</v>
      </c>
      <c r="AB354" s="266">
        <f>Y355</f>
        <v>24</v>
      </c>
      <c r="AC354" s="179">
        <v>4</v>
      </c>
      <c r="AD354" s="177">
        <v>6</v>
      </c>
      <c r="AE354" s="177">
        <v>10</v>
      </c>
      <c r="AF354" s="266">
        <f>SUM(AB354,AC355)</f>
        <v>44</v>
      </c>
      <c r="AG354" s="179">
        <v>10</v>
      </c>
      <c r="AH354" s="177">
        <v>10</v>
      </c>
      <c r="AI354" s="177">
        <v>10</v>
      </c>
      <c r="AJ354" s="266">
        <f>SUM(AF354,AG355)</f>
        <v>74</v>
      </c>
      <c r="AK354" s="259">
        <f>COUNTIF(Y354:AA354,"=10")+COUNTIF(AC354:AE354,"=10")+COUNTIF(AG354:AI354,"=10")</f>
        <v>4</v>
      </c>
      <c r="AL354" s="259">
        <f>COUNTIF(Z354:AB354,"=8")+COUNTIF(AD354:AF354,"=8")+COUNTIF(AH354:AJ354,"=8")</f>
        <v>2</v>
      </c>
      <c r="AM354" s="248">
        <f>AJ354</f>
        <v>74</v>
      </c>
      <c r="AN354" s="162"/>
      <c r="AO354" s="288"/>
      <c r="AP354" s="235">
        <v>15</v>
      </c>
      <c r="AQ354" s="237" t="s">
        <v>64</v>
      </c>
      <c r="AR354" s="239">
        <v>3</v>
      </c>
      <c r="AS354" s="69">
        <v>8</v>
      </c>
      <c r="AT354" s="70">
        <v>0</v>
      </c>
      <c r="AU354" s="71">
        <v>0</v>
      </c>
      <c r="AV354" s="242">
        <f>AS355</f>
        <v>8</v>
      </c>
      <c r="AW354" s="72">
        <v>8</v>
      </c>
      <c r="AX354" s="70">
        <v>0</v>
      </c>
      <c r="AY354" s="70">
        <v>0</v>
      </c>
      <c r="AZ354" s="242">
        <f>SUM(AV354,AW355)</f>
        <v>16</v>
      </c>
      <c r="BA354" s="72">
        <v>4</v>
      </c>
      <c r="BB354" s="70">
        <v>0</v>
      </c>
      <c r="BC354" s="70">
        <v>0</v>
      </c>
      <c r="BD354" s="242">
        <f>SUM(AZ354,BA355)</f>
        <v>20</v>
      </c>
      <c r="BE354" s="244">
        <f>COUNTIF(AS354:AU354,"=10")+COUNTIF(AW354:AY354,"=10")+COUNTIF(BA354:BC354,"=10")</f>
        <v>0</v>
      </c>
      <c r="BF354" s="239">
        <f>COUNTIF(AT354:AV354,"=8")+COUNTIF(AX354:AZ354,"=8")+COUNTIF(BB354:BD354,"=8")</f>
        <v>1</v>
      </c>
      <c r="BG354" s="218">
        <f>BD354</f>
        <v>20</v>
      </c>
      <c r="BH354" s="162"/>
    </row>
    <row r="355" spans="1:79" ht="15.75" thickBot="1" x14ac:dyDescent="0.3">
      <c r="A355" s="289"/>
      <c r="B355" s="262"/>
      <c r="C355" s="264"/>
      <c r="D355" s="265"/>
      <c r="E355" s="223">
        <f>SUM(E354:G354)</f>
        <v>14</v>
      </c>
      <c r="F355" s="223"/>
      <c r="G355" s="224"/>
      <c r="H355" s="267"/>
      <c r="I355" s="225">
        <f>SUM(I354:K354)</f>
        <v>14</v>
      </c>
      <c r="J355" s="223"/>
      <c r="K355" s="224"/>
      <c r="L355" s="267"/>
      <c r="M355" s="225">
        <f>SUM(M354:O354)</f>
        <v>20</v>
      </c>
      <c r="N355" s="223"/>
      <c r="O355" s="224"/>
      <c r="P355" s="267"/>
      <c r="Q355" s="260"/>
      <c r="R355" s="260"/>
      <c r="S355" s="249"/>
      <c r="T355" s="162"/>
      <c r="U355" s="289"/>
      <c r="V355" s="262"/>
      <c r="W355" s="264"/>
      <c r="X355" s="265"/>
      <c r="Y355" s="223">
        <f>SUM(Y354:AA354)</f>
        <v>24</v>
      </c>
      <c r="Z355" s="223"/>
      <c r="AA355" s="224"/>
      <c r="AB355" s="267"/>
      <c r="AC355" s="225">
        <f>SUM(AC354:AE354)</f>
        <v>20</v>
      </c>
      <c r="AD355" s="223"/>
      <c r="AE355" s="224"/>
      <c r="AF355" s="267"/>
      <c r="AG355" s="225">
        <f>SUM(AG354:AI354)</f>
        <v>30</v>
      </c>
      <c r="AH355" s="223"/>
      <c r="AI355" s="224"/>
      <c r="AJ355" s="267"/>
      <c r="AK355" s="260"/>
      <c r="AL355" s="260"/>
      <c r="AM355" s="249"/>
      <c r="AN355" s="162"/>
      <c r="AO355" s="288"/>
      <c r="AP355" s="236"/>
      <c r="AQ355" s="238"/>
      <c r="AR355" s="240"/>
      <c r="AS355" s="220">
        <f>SUM(AS354:AU354)</f>
        <v>8</v>
      </c>
      <c r="AT355" s="220"/>
      <c r="AU355" s="221"/>
      <c r="AV355" s="243"/>
      <c r="AW355" s="222">
        <f>SUM(AW354:AY354)</f>
        <v>8</v>
      </c>
      <c r="AX355" s="220"/>
      <c r="AY355" s="221"/>
      <c r="AZ355" s="243"/>
      <c r="BA355" s="222">
        <f>SUM(BA354:BC354)</f>
        <v>4</v>
      </c>
      <c r="BB355" s="220"/>
      <c r="BC355" s="221"/>
      <c r="BD355" s="243"/>
      <c r="BE355" s="245"/>
      <c r="BF355" s="241"/>
      <c r="BG355" s="219"/>
      <c r="BH355" s="162"/>
    </row>
    <row r="356" spans="1:79" x14ac:dyDescent="0.25">
      <c r="A356" s="289"/>
      <c r="B356" s="268">
        <v>15</v>
      </c>
      <c r="C356" s="269" t="s">
        <v>64</v>
      </c>
      <c r="D356" s="265"/>
      <c r="E356" s="180"/>
      <c r="F356" s="181"/>
      <c r="G356" s="182"/>
      <c r="H356" s="266">
        <f>E357</f>
        <v>0</v>
      </c>
      <c r="I356" s="183"/>
      <c r="J356" s="181"/>
      <c r="K356" s="181"/>
      <c r="L356" s="266">
        <f>SUM(H356,I357)</f>
        <v>0</v>
      </c>
      <c r="M356" s="183"/>
      <c r="N356" s="181"/>
      <c r="O356" s="181"/>
      <c r="P356" s="266">
        <f>SUM(L356,M357)</f>
        <v>0</v>
      </c>
      <c r="Q356" s="259">
        <f>COUNTIF(E356:G356,"=10")+COUNTIF(I356:K356,"=10")+COUNTIF(M356:O356,"=10")</f>
        <v>0</v>
      </c>
      <c r="R356" s="259">
        <f>COUNTIF(F356:H356,"=8")+COUNTIF(J356:L356,"=8")+COUNTIF(N356:P356,"=8")</f>
        <v>0</v>
      </c>
      <c r="S356" s="248">
        <f>P356</f>
        <v>0</v>
      </c>
      <c r="T356" s="162"/>
      <c r="U356" s="289"/>
      <c r="V356" s="268">
        <v>5</v>
      </c>
      <c r="W356" s="269" t="s">
        <v>9</v>
      </c>
      <c r="X356" s="265"/>
      <c r="Y356" s="180">
        <v>6</v>
      </c>
      <c r="Z356" s="181">
        <v>8</v>
      </c>
      <c r="AA356" s="182">
        <v>8</v>
      </c>
      <c r="AB356" s="266">
        <f>Y357</f>
        <v>22</v>
      </c>
      <c r="AC356" s="183">
        <v>8</v>
      </c>
      <c r="AD356" s="181">
        <v>6</v>
      </c>
      <c r="AE356" s="181">
        <v>10</v>
      </c>
      <c r="AF356" s="266">
        <f>SUM(AB356,AC357)</f>
        <v>46</v>
      </c>
      <c r="AG356" s="183">
        <v>10</v>
      </c>
      <c r="AH356" s="181">
        <v>6</v>
      </c>
      <c r="AI356" s="181">
        <v>10</v>
      </c>
      <c r="AJ356" s="266">
        <f>SUM(AF356,AG357)</f>
        <v>72</v>
      </c>
      <c r="AK356" s="259">
        <f>COUNTIF(Y356:AA356,"=10")+COUNTIF(AC356:AE356,"=10")+COUNTIF(AG356:AI356,"=10")</f>
        <v>3</v>
      </c>
      <c r="AL356" s="259">
        <f>COUNTIF(Z356:AB356,"=8")+COUNTIF(AD356:AF356,"=8")+COUNTIF(AH356:AJ356,"=8")</f>
        <v>2</v>
      </c>
      <c r="AM356" s="248">
        <f>AJ356</f>
        <v>72</v>
      </c>
      <c r="AN356" s="162"/>
      <c r="AO356" s="288"/>
      <c r="AP356" s="246">
        <v>7</v>
      </c>
      <c r="AQ356" s="247" t="s">
        <v>67</v>
      </c>
      <c r="AR356" s="240"/>
      <c r="AS356" s="73">
        <v>8</v>
      </c>
      <c r="AT356" s="74">
        <v>6</v>
      </c>
      <c r="AU356" s="75">
        <v>6</v>
      </c>
      <c r="AV356" s="242">
        <f>AS357</f>
        <v>20</v>
      </c>
      <c r="AW356" s="76">
        <v>10</v>
      </c>
      <c r="AX356" s="74">
        <v>4</v>
      </c>
      <c r="AY356" s="74">
        <v>0</v>
      </c>
      <c r="AZ356" s="242">
        <f>SUM(AV356,AW357)</f>
        <v>34</v>
      </c>
      <c r="BA356" s="76">
        <v>10</v>
      </c>
      <c r="BB356" s="74">
        <v>10</v>
      </c>
      <c r="BC356" s="74">
        <v>0</v>
      </c>
      <c r="BD356" s="242">
        <f>SUM(AZ356,BA357)</f>
        <v>54</v>
      </c>
      <c r="BE356" s="244">
        <f>COUNTIF(AS356:AU356,"=10")+COUNTIF(AW356:AY356,"=10")+COUNTIF(BA356:BC356,"=10")</f>
        <v>3</v>
      </c>
      <c r="BF356" s="239">
        <f>COUNTIF(AT356:AV356,"=8")+COUNTIF(AX356:AZ356,"=8")+COUNTIF(BB356:BD356,"=8")</f>
        <v>0</v>
      </c>
      <c r="BG356" s="218">
        <f>BD356</f>
        <v>54</v>
      </c>
      <c r="BH356" s="162"/>
    </row>
    <row r="357" spans="1:79" ht="15" customHeight="1" thickBot="1" x14ac:dyDescent="0.3">
      <c r="A357" s="289"/>
      <c r="B357" s="262"/>
      <c r="C357" s="264"/>
      <c r="D357" s="258"/>
      <c r="E357" s="223">
        <f>SUM(E356:G356)</f>
        <v>0</v>
      </c>
      <c r="F357" s="223"/>
      <c r="G357" s="224"/>
      <c r="H357" s="267"/>
      <c r="I357" s="225">
        <f>SUM(I356:K356)</f>
        <v>0</v>
      </c>
      <c r="J357" s="223"/>
      <c r="K357" s="224"/>
      <c r="L357" s="267"/>
      <c r="M357" s="225">
        <f>SUM(M356:O356)</f>
        <v>0</v>
      </c>
      <c r="N357" s="223"/>
      <c r="O357" s="224"/>
      <c r="P357" s="267"/>
      <c r="Q357" s="260"/>
      <c r="R357" s="260"/>
      <c r="S357" s="249"/>
      <c r="T357" s="162"/>
      <c r="U357" s="289"/>
      <c r="V357" s="262"/>
      <c r="W357" s="264"/>
      <c r="X357" s="258"/>
      <c r="Y357" s="223">
        <f>SUM(Y356:AA356)</f>
        <v>22</v>
      </c>
      <c r="Z357" s="223"/>
      <c r="AA357" s="224"/>
      <c r="AB357" s="267"/>
      <c r="AC357" s="225">
        <f>SUM(AC356:AE356)</f>
        <v>24</v>
      </c>
      <c r="AD357" s="223"/>
      <c r="AE357" s="224"/>
      <c r="AF357" s="267"/>
      <c r="AG357" s="225">
        <f>SUM(AG356:AI356)</f>
        <v>26</v>
      </c>
      <c r="AH357" s="223"/>
      <c r="AI357" s="224"/>
      <c r="AJ357" s="267"/>
      <c r="AK357" s="260"/>
      <c r="AL357" s="260"/>
      <c r="AM357" s="249"/>
      <c r="AN357" s="162"/>
      <c r="AO357" s="288"/>
      <c r="AP357" s="236"/>
      <c r="AQ357" s="238"/>
      <c r="AR357" s="241"/>
      <c r="AS357" s="220">
        <f>SUM(AS356:AU356)</f>
        <v>20</v>
      </c>
      <c r="AT357" s="220"/>
      <c r="AU357" s="221"/>
      <c r="AV357" s="243"/>
      <c r="AW357" s="222">
        <f>SUM(AW356:AY356)</f>
        <v>14</v>
      </c>
      <c r="AX357" s="220"/>
      <c r="AY357" s="221"/>
      <c r="AZ357" s="243"/>
      <c r="BA357" s="222">
        <f>SUM(BA356:BC356)</f>
        <v>20</v>
      </c>
      <c r="BB357" s="220"/>
      <c r="BC357" s="221"/>
      <c r="BD357" s="243"/>
      <c r="BE357" s="245"/>
      <c r="BF357" s="241"/>
      <c r="BG357" s="219"/>
      <c r="BH357" s="162"/>
    </row>
    <row r="358" spans="1:79" s="77" customFormat="1" ht="15.75" customHeight="1" thickBot="1" x14ac:dyDescent="0.3">
      <c r="A358" s="289"/>
      <c r="B358" s="184"/>
      <c r="C358" s="184"/>
      <c r="D358" s="184"/>
      <c r="E358" s="184"/>
      <c r="F358" s="184"/>
      <c r="G358" s="184"/>
      <c r="H358" s="184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  <c r="S358" s="184"/>
      <c r="U358" s="289"/>
      <c r="V358" s="184"/>
      <c r="W358" s="184"/>
      <c r="X358" s="184"/>
      <c r="Y358" s="184"/>
      <c r="Z358" s="184"/>
      <c r="AA358" s="184"/>
      <c r="AB358" s="184"/>
      <c r="AC358" s="184"/>
      <c r="AD358" s="184"/>
      <c r="AE358" s="184"/>
      <c r="AF358" s="184"/>
      <c r="AG358" s="184"/>
      <c r="AH358" s="184"/>
      <c r="AI358" s="184"/>
      <c r="AJ358" s="184"/>
      <c r="AK358" s="184"/>
      <c r="AL358" s="184"/>
      <c r="AM358" s="184"/>
      <c r="AO358" s="288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187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</row>
    <row r="359" spans="1:79" ht="15" customHeight="1" x14ac:dyDescent="0.25">
      <c r="A359" s="289"/>
      <c r="B359" s="248" t="s">
        <v>0</v>
      </c>
      <c r="C359" s="248" t="s">
        <v>1</v>
      </c>
      <c r="D359" s="248" t="s">
        <v>27</v>
      </c>
      <c r="E359" s="250" t="s">
        <v>28</v>
      </c>
      <c r="F359" s="251"/>
      <c r="G359" s="252"/>
      <c r="H359" s="253" t="s">
        <v>29</v>
      </c>
      <c r="I359" s="250" t="s">
        <v>30</v>
      </c>
      <c r="J359" s="251"/>
      <c r="K359" s="252"/>
      <c r="L359" s="253" t="s">
        <v>29</v>
      </c>
      <c r="M359" s="250" t="s">
        <v>31</v>
      </c>
      <c r="N359" s="251"/>
      <c r="O359" s="252"/>
      <c r="P359" s="253" t="s">
        <v>29</v>
      </c>
      <c r="Q359" s="255" t="s">
        <v>35</v>
      </c>
      <c r="R359" s="257" t="s">
        <v>36</v>
      </c>
      <c r="S359" s="248" t="s">
        <v>24</v>
      </c>
      <c r="T359" s="162"/>
      <c r="U359" s="289"/>
      <c r="V359" s="248" t="s">
        <v>0</v>
      </c>
      <c r="W359" s="248" t="s">
        <v>1</v>
      </c>
      <c r="X359" s="248" t="s">
        <v>27</v>
      </c>
      <c r="Y359" s="250" t="s">
        <v>28</v>
      </c>
      <c r="Z359" s="251"/>
      <c r="AA359" s="252"/>
      <c r="AB359" s="253" t="s">
        <v>29</v>
      </c>
      <c r="AC359" s="250" t="s">
        <v>30</v>
      </c>
      <c r="AD359" s="251"/>
      <c r="AE359" s="252"/>
      <c r="AF359" s="253" t="s">
        <v>29</v>
      </c>
      <c r="AG359" s="250" t="s">
        <v>31</v>
      </c>
      <c r="AH359" s="251"/>
      <c r="AI359" s="252"/>
      <c r="AJ359" s="253" t="s">
        <v>29</v>
      </c>
      <c r="AK359" s="255" t="s">
        <v>35</v>
      </c>
      <c r="AL359" s="257" t="s">
        <v>36</v>
      </c>
      <c r="AM359" s="248" t="s">
        <v>24</v>
      </c>
      <c r="AN359" s="162"/>
      <c r="AO359" s="288"/>
      <c r="AP359" s="218" t="s">
        <v>0</v>
      </c>
      <c r="AQ359" s="218" t="s">
        <v>1</v>
      </c>
      <c r="AR359" s="218" t="s">
        <v>27</v>
      </c>
      <c r="AS359" s="226" t="s">
        <v>28</v>
      </c>
      <c r="AT359" s="227"/>
      <c r="AU359" s="228"/>
      <c r="AV359" s="229" t="s">
        <v>29</v>
      </c>
      <c r="AW359" s="226" t="s">
        <v>30</v>
      </c>
      <c r="AX359" s="227"/>
      <c r="AY359" s="228"/>
      <c r="AZ359" s="229" t="s">
        <v>29</v>
      </c>
      <c r="BA359" s="226" t="s">
        <v>31</v>
      </c>
      <c r="BB359" s="227"/>
      <c r="BC359" s="228"/>
      <c r="BD359" s="229" t="s">
        <v>29</v>
      </c>
      <c r="BE359" s="231" t="s">
        <v>35</v>
      </c>
      <c r="BF359" s="233" t="s">
        <v>36</v>
      </c>
      <c r="BG359" s="218" t="s">
        <v>24</v>
      </c>
      <c r="BH359" s="162"/>
    </row>
    <row r="360" spans="1:79" ht="15.75" customHeight="1" thickBot="1" x14ac:dyDescent="0.3">
      <c r="A360" s="289"/>
      <c r="B360" s="249"/>
      <c r="C360" s="249"/>
      <c r="D360" s="249"/>
      <c r="E360" s="173" t="s">
        <v>32</v>
      </c>
      <c r="F360" s="174" t="s">
        <v>33</v>
      </c>
      <c r="G360" s="175" t="s">
        <v>34</v>
      </c>
      <c r="H360" s="254"/>
      <c r="I360" s="173" t="s">
        <v>32</v>
      </c>
      <c r="J360" s="174" t="s">
        <v>33</v>
      </c>
      <c r="K360" s="175" t="s">
        <v>34</v>
      </c>
      <c r="L360" s="254"/>
      <c r="M360" s="173" t="s">
        <v>32</v>
      </c>
      <c r="N360" s="174" t="s">
        <v>33</v>
      </c>
      <c r="O360" s="175" t="s">
        <v>34</v>
      </c>
      <c r="P360" s="254"/>
      <c r="Q360" s="256"/>
      <c r="R360" s="258"/>
      <c r="S360" s="249"/>
      <c r="T360" s="162"/>
      <c r="U360" s="289"/>
      <c r="V360" s="249"/>
      <c r="W360" s="249"/>
      <c r="X360" s="249"/>
      <c r="Y360" s="173" t="s">
        <v>32</v>
      </c>
      <c r="Z360" s="174" t="s">
        <v>33</v>
      </c>
      <c r="AA360" s="175" t="s">
        <v>34</v>
      </c>
      <c r="AB360" s="254"/>
      <c r="AC360" s="173" t="s">
        <v>32</v>
      </c>
      <c r="AD360" s="174" t="s">
        <v>33</v>
      </c>
      <c r="AE360" s="175" t="s">
        <v>34</v>
      </c>
      <c r="AF360" s="254"/>
      <c r="AG360" s="173" t="s">
        <v>32</v>
      </c>
      <c r="AH360" s="174" t="s">
        <v>33</v>
      </c>
      <c r="AI360" s="175" t="s">
        <v>34</v>
      </c>
      <c r="AJ360" s="254"/>
      <c r="AK360" s="256"/>
      <c r="AL360" s="258"/>
      <c r="AM360" s="249"/>
      <c r="AN360" s="162"/>
      <c r="AO360" s="288"/>
      <c r="AP360" s="219"/>
      <c r="AQ360" s="219"/>
      <c r="AR360" s="219"/>
      <c r="AS360" s="78" t="s">
        <v>32</v>
      </c>
      <c r="AT360" s="79" t="s">
        <v>33</v>
      </c>
      <c r="AU360" s="80" t="s">
        <v>34</v>
      </c>
      <c r="AV360" s="230"/>
      <c r="AW360" s="78" t="s">
        <v>32</v>
      </c>
      <c r="AX360" s="79" t="s">
        <v>33</v>
      </c>
      <c r="AY360" s="80" t="s">
        <v>34</v>
      </c>
      <c r="AZ360" s="230"/>
      <c r="BA360" s="78" t="s">
        <v>32</v>
      </c>
      <c r="BB360" s="79" t="s">
        <v>33</v>
      </c>
      <c r="BC360" s="80" t="s">
        <v>34</v>
      </c>
      <c r="BD360" s="230"/>
      <c r="BE360" s="232"/>
      <c r="BF360" s="234"/>
      <c r="BG360" s="219"/>
      <c r="BH360" s="162"/>
    </row>
    <row r="361" spans="1:79" x14ac:dyDescent="0.25">
      <c r="A361" s="289"/>
      <c r="B361" s="261">
        <v>20</v>
      </c>
      <c r="C361" s="263" t="s">
        <v>60</v>
      </c>
      <c r="D361" s="257">
        <v>5</v>
      </c>
      <c r="E361" s="176">
        <v>8</v>
      </c>
      <c r="F361" s="177">
        <v>8</v>
      </c>
      <c r="G361" s="178">
        <v>10</v>
      </c>
      <c r="H361" s="266">
        <f>E362</f>
        <v>26</v>
      </c>
      <c r="I361" s="179">
        <v>10</v>
      </c>
      <c r="J361" s="177">
        <v>6</v>
      </c>
      <c r="K361" s="177">
        <v>10</v>
      </c>
      <c r="L361" s="266">
        <f>SUM(H361,I362)</f>
        <v>52</v>
      </c>
      <c r="M361" s="179">
        <v>8</v>
      </c>
      <c r="N361" s="177">
        <v>10</v>
      </c>
      <c r="O361" s="177">
        <v>8</v>
      </c>
      <c r="P361" s="266">
        <f>SUM(L361,M362)</f>
        <v>78</v>
      </c>
      <c r="Q361" s="259">
        <f>COUNTIF(E361:G361,"=10")+COUNTIF(I361:K361,"=10")+COUNTIF(M361:O361,"=10")</f>
        <v>4</v>
      </c>
      <c r="R361" s="259">
        <f>COUNTIF(F361:H361,"=8")+COUNTIF(J361:L361,"=8")+COUNTIF(N361:P361,"=8")</f>
        <v>2</v>
      </c>
      <c r="S361" s="248">
        <f>P361</f>
        <v>78</v>
      </c>
      <c r="T361" s="162"/>
      <c r="U361" s="289"/>
      <c r="V361" s="261">
        <v>16</v>
      </c>
      <c r="W361" s="263" t="s">
        <v>18</v>
      </c>
      <c r="X361" s="257">
        <v>7</v>
      </c>
      <c r="Y361" s="176">
        <v>6</v>
      </c>
      <c r="Z361" s="177">
        <v>4</v>
      </c>
      <c r="AA361" s="178">
        <v>0</v>
      </c>
      <c r="AB361" s="266">
        <f>Y362</f>
        <v>10</v>
      </c>
      <c r="AC361" s="179">
        <v>8</v>
      </c>
      <c r="AD361" s="177">
        <v>4</v>
      </c>
      <c r="AE361" s="177">
        <v>0</v>
      </c>
      <c r="AF361" s="266">
        <f>SUM(AB361,AC362)</f>
        <v>22</v>
      </c>
      <c r="AG361" s="179">
        <v>6</v>
      </c>
      <c r="AH361" s="177">
        <v>0</v>
      </c>
      <c r="AI361" s="177">
        <v>0</v>
      </c>
      <c r="AJ361" s="266">
        <f>SUM(AF361,AG362)</f>
        <v>28</v>
      </c>
      <c r="AK361" s="259">
        <f>COUNTIF(Y361:AA361,"=10")+COUNTIF(AC361:AE361,"=10")+COUNTIF(AG361:AI361,"=10")</f>
        <v>0</v>
      </c>
      <c r="AL361" s="259">
        <f>COUNTIF(Z361:AB361,"=8")+COUNTIF(AD361:AF361,"=8")+COUNTIF(AH361:AJ361,"=8")</f>
        <v>0</v>
      </c>
      <c r="AM361" s="248">
        <f>AJ361</f>
        <v>28</v>
      </c>
      <c r="AN361" s="162"/>
      <c r="AO361" s="288"/>
      <c r="AP361" s="235">
        <v>18</v>
      </c>
      <c r="AQ361" s="273" t="s">
        <v>19</v>
      </c>
      <c r="AR361" s="239">
        <v>7</v>
      </c>
      <c r="AS361" s="69">
        <v>6</v>
      </c>
      <c r="AT361" s="70">
        <v>10</v>
      </c>
      <c r="AU361" s="71">
        <v>0</v>
      </c>
      <c r="AV361" s="242">
        <f>AS362</f>
        <v>16</v>
      </c>
      <c r="AW361" s="72">
        <v>0</v>
      </c>
      <c r="AX361" s="70">
        <v>0</v>
      </c>
      <c r="AY361" s="70">
        <v>10</v>
      </c>
      <c r="AZ361" s="242">
        <f>SUM(AV361,AW362)</f>
        <v>26</v>
      </c>
      <c r="BA361" s="72">
        <v>0</v>
      </c>
      <c r="BB361" s="70">
        <v>0</v>
      </c>
      <c r="BC361" s="70">
        <v>0</v>
      </c>
      <c r="BD361" s="242">
        <f>SUM(AZ361,BA362)</f>
        <v>26</v>
      </c>
      <c r="BE361" s="244">
        <f>COUNTIF(AS361:AU361,"=10")+COUNTIF(AW361:AY361,"=10")+COUNTIF(BA361:BC361,"=10")</f>
        <v>2</v>
      </c>
      <c r="BF361" s="244">
        <f>COUNTIF(AT361:AV361,"=8")+COUNTIF(AX361:AZ361,"=8")+COUNTIF(BB361:BD361,"=8")</f>
        <v>0</v>
      </c>
      <c r="BG361" s="218">
        <f>BD361</f>
        <v>26</v>
      </c>
      <c r="BH361" s="162"/>
    </row>
    <row r="362" spans="1:79" ht="15.75" thickBot="1" x14ac:dyDescent="0.3">
      <c r="A362" s="289"/>
      <c r="B362" s="262"/>
      <c r="C362" s="264"/>
      <c r="D362" s="265"/>
      <c r="E362" s="223">
        <f>SUM(E361:G361)</f>
        <v>26</v>
      </c>
      <c r="F362" s="223"/>
      <c r="G362" s="224"/>
      <c r="H362" s="267"/>
      <c r="I362" s="225">
        <f>SUM(I361:K361)</f>
        <v>26</v>
      </c>
      <c r="J362" s="223"/>
      <c r="K362" s="224"/>
      <c r="L362" s="267"/>
      <c r="M362" s="225">
        <f>SUM(M361:O361)</f>
        <v>26</v>
      </c>
      <c r="N362" s="223"/>
      <c r="O362" s="224"/>
      <c r="P362" s="267"/>
      <c r="Q362" s="260"/>
      <c r="R362" s="260"/>
      <c r="S362" s="249"/>
      <c r="T362" s="162"/>
      <c r="U362" s="289"/>
      <c r="V362" s="262"/>
      <c r="W362" s="264"/>
      <c r="X362" s="265"/>
      <c r="Y362" s="223">
        <f>SUM(Y361:AA361)</f>
        <v>10</v>
      </c>
      <c r="Z362" s="223"/>
      <c r="AA362" s="224"/>
      <c r="AB362" s="267"/>
      <c r="AC362" s="225">
        <f>SUM(AC361:AE361)</f>
        <v>12</v>
      </c>
      <c r="AD362" s="223"/>
      <c r="AE362" s="224"/>
      <c r="AF362" s="267"/>
      <c r="AG362" s="225">
        <f>SUM(AG361:AI361)</f>
        <v>6</v>
      </c>
      <c r="AH362" s="223"/>
      <c r="AI362" s="224"/>
      <c r="AJ362" s="267"/>
      <c r="AK362" s="260"/>
      <c r="AL362" s="260"/>
      <c r="AM362" s="249"/>
      <c r="AN362" s="162"/>
      <c r="AO362" s="288"/>
      <c r="AP362" s="236"/>
      <c r="AQ362" s="238"/>
      <c r="AR362" s="240"/>
      <c r="AS362" s="220">
        <f>SUM(AS361:AU361)</f>
        <v>16</v>
      </c>
      <c r="AT362" s="220"/>
      <c r="AU362" s="221"/>
      <c r="AV362" s="243"/>
      <c r="AW362" s="222">
        <f>SUM(AW361:AY361)</f>
        <v>10</v>
      </c>
      <c r="AX362" s="220"/>
      <c r="AY362" s="221"/>
      <c r="AZ362" s="243"/>
      <c r="BA362" s="222">
        <f>SUM(BA361:BC361)</f>
        <v>0</v>
      </c>
      <c r="BB362" s="220"/>
      <c r="BC362" s="221"/>
      <c r="BD362" s="243"/>
      <c r="BE362" s="245"/>
      <c r="BF362" s="245"/>
      <c r="BG362" s="219"/>
      <c r="BH362" s="162"/>
    </row>
    <row r="363" spans="1:79" x14ac:dyDescent="0.25">
      <c r="A363" s="289"/>
      <c r="B363" s="268">
        <v>17</v>
      </c>
      <c r="C363" s="269" t="s">
        <v>78</v>
      </c>
      <c r="D363" s="265"/>
      <c r="E363" s="180">
        <v>0</v>
      </c>
      <c r="F363" s="181"/>
      <c r="G363" s="182"/>
      <c r="H363" s="266">
        <f>E364</f>
        <v>0</v>
      </c>
      <c r="I363" s="183">
        <v>10</v>
      </c>
      <c r="J363" s="181">
        <v>6</v>
      </c>
      <c r="K363" s="181"/>
      <c r="L363" s="266">
        <f>SUM(H363,I364)</f>
        <v>16</v>
      </c>
      <c r="M363" s="183">
        <v>8</v>
      </c>
      <c r="N363" s="181">
        <v>4</v>
      </c>
      <c r="O363" s="181"/>
      <c r="P363" s="266">
        <f>SUM(L363,M364)</f>
        <v>28</v>
      </c>
      <c r="Q363" s="259">
        <f>COUNTIF(E363:G363,"=10")+COUNTIF(I363:K363,"=10")+COUNTIF(M363:O363,"=10")</f>
        <v>1</v>
      </c>
      <c r="R363" s="259">
        <f>COUNTIF(F363:H363,"=8")+COUNTIF(J363:L363,"=8")+COUNTIF(N363:P363,"=8")</f>
        <v>0</v>
      </c>
      <c r="S363" s="248">
        <f>P363</f>
        <v>28</v>
      </c>
      <c r="T363" s="162"/>
      <c r="U363" s="289"/>
      <c r="V363" s="268">
        <v>9</v>
      </c>
      <c r="W363" s="269" t="s">
        <v>12</v>
      </c>
      <c r="X363" s="265"/>
      <c r="Y363" s="180">
        <v>10</v>
      </c>
      <c r="Z363" s="181">
        <v>4</v>
      </c>
      <c r="AA363" s="182">
        <v>8</v>
      </c>
      <c r="AB363" s="266">
        <f>Y364</f>
        <v>22</v>
      </c>
      <c r="AC363" s="183">
        <v>8</v>
      </c>
      <c r="AD363" s="181">
        <v>10</v>
      </c>
      <c r="AE363" s="181">
        <v>6</v>
      </c>
      <c r="AF363" s="266">
        <f>SUM(AB363,AC364)</f>
        <v>46</v>
      </c>
      <c r="AG363" s="183">
        <v>6</v>
      </c>
      <c r="AH363" s="181">
        <v>8</v>
      </c>
      <c r="AI363" s="181">
        <v>10</v>
      </c>
      <c r="AJ363" s="266">
        <f>SUM(AF363,AG364)</f>
        <v>70</v>
      </c>
      <c r="AK363" s="259">
        <f>COUNTIF(Y363:AA363,"=10")+COUNTIF(AC363:AE363,"=10")+COUNTIF(AG363:AI363,"=10")</f>
        <v>3</v>
      </c>
      <c r="AL363" s="259">
        <f>COUNTIF(Z363:AB363,"=8")+COUNTIF(AD363:AF363,"=8")+COUNTIF(AH363:AJ363,"=8")</f>
        <v>2</v>
      </c>
      <c r="AM363" s="248">
        <f>AJ363</f>
        <v>70</v>
      </c>
      <c r="AN363" s="162"/>
      <c r="AO363" s="288"/>
      <c r="AP363" s="246">
        <v>2</v>
      </c>
      <c r="AQ363" s="247" t="s">
        <v>25</v>
      </c>
      <c r="AR363" s="240"/>
      <c r="AS363" s="73">
        <v>0</v>
      </c>
      <c r="AT363" s="74">
        <v>0</v>
      </c>
      <c r="AU363" s="75">
        <v>4</v>
      </c>
      <c r="AV363" s="242">
        <f>AS364</f>
        <v>4</v>
      </c>
      <c r="AW363" s="76">
        <v>0</v>
      </c>
      <c r="AX363" s="74">
        <v>0</v>
      </c>
      <c r="AY363" s="74">
        <v>0</v>
      </c>
      <c r="AZ363" s="242">
        <f>SUM(AV363,AW364)</f>
        <v>4</v>
      </c>
      <c r="BA363" s="76">
        <v>0</v>
      </c>
      <c r="BB363" s="74">
        <v>0</v>
      </c>
      <c r="BC363" s="74">
        <v>4</v>
      </c>
      <c r="BD363" s="242">
        <f>SUM(AZ363,BA364)</f>
        <v>8</v>
      </c>
      <c r="BE363" s="244">
        <f>COUNTIF(AS363:AU363,"=10")+COUNTIF(AW363:AY363,"=10")+COUNTIF(BA363:BC363,"=10")</f>
        <v>0</v>
      </c>
      <c r="BF363" s="244">
        <f>COUNTIF(AT363:AV363,"=8")+COUNTIF(AX363:AZ363,"=8")+COUNTIF(BB363:BD363,"=8")</f>
        <v>1</v>
      </c>
      <c r="BG363" s="218">
        <f>BD363</f>
        <v>8</v>
      </c>
      <c r="BH363" s="162"/>
    </row>
    <row r="364" spans="1:79" ht="15.75" thickBot="1" x14ac:dyDescent="0.3">
      <c r="A364" s="289"/>
      <c r="B364" s="262"/>
      <c r="C364" s="264"/>
      <c r="D364" s="258"/>
      <c r="E364" s="223">
        <f>SUM(E363:G363)</f>
        <v>0</v>
      </c>
      <c r="F364" s="223"/>
      <c r="G364" s="224"/>
      <c r="H364" s="267"/>
      <c r="I364" s="225">
        <f>SUM(I363:K363)</f>
        <v>16</v>
      </c>
      <c r="J364" s="223"/>
      <c r="K364" s="224"/>
      <c r="L364" s="267"/>
      <c r="M364" s="225">
        <f>SUM(M363:O363)</f>
        <v>12</v>
      </c>
      <c r="N364" s="223"/>
      <c r="O364" s="224"/>
      <c r="P364" s="267"/>
      <c r="Q364" s="260"/>
      <c r="R364" s="260"/>
      <c r="S364" s="249"/>
      <c r="T364" s="162"/>
      <c r="U364" s="289"/>
      <c r="V364" s="262"/>
      <c r="W364" s="264"/>
      <c r="X364" s="258"/>
      <c r="Y364" s="223">
        <f>SUM(Y363:AA363)</f>
        <v>22</v>
      </c>
      <c r="Z364" s="223"/>
      <c r="AA364" s="224"/>
      <c r="AB364" s="267"/>
      <c r="AC364" s="225">
        <f>SUM(AC363:AE363)</f>
        <v>24</v>
      </c>
      <c r="AD364" s="223"/>
      <c r="AE364" s="224"/>
      <c r="AF364" s="267"/>
      <c r="AG364" s="225">
        <f>SUM(AG363:AI363)</f>
        <v>24</v>
      </c>
      <c r="AH364" s="223"/>
      <c r="AI364" s="224"/>
      <c r="AJ364" s="267"/>
      <c r="AK364" s="260"/>
      <c r="AL364" s="260"/>
      <c r="AM364" s="249"/>
      <c r="AN364" s="162"/>
      <c r="AO364" s="288"/>
      <c r="AP364" s="236"/>
      <c r="AQ364" s="238"/>
      <c r="AR364" s="241"/>
      <c r="AS364" s="220">
        <f>SUM(AS363:AU363)</f>
        <v>4</v>
      </c>
      <c r="AT364" s="220"/>
      <c r="AU364" s="221"/>
      <c r="AV364" s="243"/>
      <c r="AW364" s="222">
        <f>SUM(AW363:AY363)</f>
        <v>0</v>
      </c>
      <c r="AX364" s="220"/>
      <c r="AY364" s="221"/>
      <c r="AZ364" s="243"/>
      <c r="BA364" s="222">
        <f>SUM(BA363:BC363)</f>
        <v>4</v>
      </c>
      <c r="BB364" s="220"/>
      <c r="BC364" s="221"/>
      <c r="BD364" s="243"/>
      <c r="BE364" s="245"/>
      <c r="BF364" s="245"/>
      <c r="BG364" s="219"/>
      <c r="BH364" s="162"/>
    </row>
    <row r="365" spans="1:79" ht="15.75" thickBot="1" x14ac:dyDescent="0.3">
      <c r="A365" s="190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</row>
    <row r="366" spans="1:79" ht="15" customHeight="1" x14ac:dyDescent="0.25">
      <c r="A366" s="288">
        <v>27</v>
      </c>
      <c r="B366" s="218" t="s">
        <v>0</v>
      </c>
      <c r="C366" s="218" t="s">
        <v>1</v>
      </c>
      <c r="D366" s="218" t="s">
        <v>27</v>
      </c>
      <c r="E366" s="226" t="s">
        <v>28</v>
      </c>
      <c r="F366" s="227"/>
      <c r="G366" s="228"/>
      <c r="H366" s="229" t="s">
        <v>29</v>
      </c>
      <c r="I366" s="226" t="s">
        <v>30</v>
      </c>
      <c r="J366" s="227"/>
      <c r="K366" s="228"/>
      <c r="L366" s="229" t="s">
        <v>29</v>
      </c>
      <c r="M366" s="226" t="s">
        <v>31</v>
      </c>
      <c r="N366" s="227"/>
      <c r="O366" s="228"/>
      <c r="P366" s="229" t="s">
        <v>29</v>
      </c>
      <c r="Q366" s="231" t="s">
        <v>35</v>
      </c>
      <c r="R366" s="233" t="s">
        <v>36</v>
      </c>
      <c r="S366" s="218" t="s">
        <v>24</v>
      </c>
      <c r="T366" s="162"/>
      <c r="U366" s="288">
        <v>63</v>
      </c>
      <c r="V366" s="218" t="s">
        <v>0</v>
      </c>
      <c r="W366" s="218" t="s">
        <v>1</v>
      </c>
      <c r="X366" s="218" t="s">
        <v>27</v>
      </c>
      <c r="Y366" s="226" t="s">
        <v>28</v>
      </c>
      <c r="Z366" s="227"/>
      <c r="AA366" s="228"/>
      <c r="AB366" s="229" t="s">
        <v>29</v>
      </c>
      <c r="AC366" s="226" t="s">
        <v>30</v>
      </c>
      <c r="AD366" s="227"/>
      <c r="AE366" s="228"/>
      <c r="AF366" s="229" t="s">
        <v>29</v>
      </c>
      <c r="AG366" s="226" t="s">
        <v>31</v>
      </c>
      <c r="AH366" s="227"/>
      <c r="AI366" s="228"/>
      <c r="AJ366" s="229" t="s">
        <v>29</v>
      </c>
      <c r="AK366" s="231" t="s">
        <v>35</v>
      </c>
      <c r="AL366" s="233" t="s">
        <v>36</v>
      </c>
      <c r="AM366" s="218" t="s">
        <v>24</v>
      </c>
      <c r="AN366" s="162"/>
      <c r="AO366" s="289">
        <v>98</v>
      </c>
      <c r="AP366" s="248" t="s">
        <v>0</v>
      </c>
      <c r="AQ366" s="248" t="s">
        <v>1</v>
      </c>
      <c r="AR366" s="248" t="s">
        <v>27</v>
      </c>
      <c r="AS366" s="250" t="s">
        <v>28</v>
      </c>
      <c r="AT366" s="251"/>
      <c r="AU366" s="252"/>
      <c r="AV366" s="253" t="s">
        <v>29</v>
      </c>
      <c r="AW366" s="250" t="s">
        <v>30</v>
      </c>
      <c r="AX366" s="251"/>
      <c r="AY366" s="252"/>
      <c r="AZ366" s="253" t="s">
        <v>29</v>
      </c>
      <c r="BA366" s="250" t="s">
        <v>31</v>
      </c>
      <c r="BB366" s="251"/>
      <c r="BC366" s="252"/>
      <c r="BD366" s="253" t="s">
        <v>29</v>
      </c>
      <c r="BE366" s="255" t="s">
        <v>35</v>
      </c>
      <c r="BF366" s="257" t="s">
        <v>36</v>
      </c>
      <c r="BG366" s="248" t="s">
        <v>24</v>
      </c>
      <c r="BH366" s="158"/>
    </row>
    <row r="367" spans="1:79" ht="15.75" customHeight="1" thickBot="1" x14ac:dyDescent="0.3">
      <c r="A367" s="288"/>
      <c r="B367" s="219"/>
      <c r="C367" s="219"/>
      <c r="D367" s="219"/>
      <c r="E367" s="78" t="s">
        <v>32</v>
      </c>
      <c r="F367" s="79" t="s">
        <v>33</v>
      </c>
      <c r="G367" s="80" t="s">
        <v>34</v>
      </c>
      <c r="H367" s="230"/>
      <c r="I367" s="78" t="s">
        <v>32</v>
      </c>
      <c r="J367" s="79" t="s">
        <v>33</v>
      </c>
      <c r="K367" s="80" t="s">
        <v>34</v>
      </c>
      <c r="L367" s="230"/>
      <c r="M367" s="78" t="s">
        <v>32</v>
      </c>
      <c r="N367" s="79" t="s">
        <v>33</v>
      </c>
      <c r="O367" s="80" t="s">
        <v>34</v>
      </c>
      <c r="P367" s="230"/>
      <c r="Q367" s="232"/>
      <c r="R367" s="234"/>
      <c r="S367" s="219"/>
      <c r="T367" s="162"/>
      <c r="U367" s="288"/>
      <c r="V367" s="219"/>
      <c r="W367" s="219"/>
      <c r="X367" s="219"/>
      <c r="Y367" s="78" t="s">
        <v>32</v>
      </c>
      <c r="Z367" s="79" t="s">
        <v>33</v>
      </c>
      <c r="AA367" s="80" t="s">
        <v>34</v>
      </c>
      <c r="AB367" s="230"/>
      <c r="AC367" s="78" t="s">
        <v>32</v>
      </c>
      <c r="AD367" s="79" t="s">
        <v>33</v>
      </c>
      <c r="AE367" s="80" t="s">
        <v>34</v>
      </c>
      <c r="AF367" s="230"/>
      <c r="AG367" s="78" t="s">
        <v>32</v>
      </c>
      <c r="AH367" s="79" t="s">
        <v>33</v>
      </c>
      <c r="AI367" s="80" t="s">
        <v>34</v>
      </c>
      <c r="AJ367" s="230"/>
      <c r="AK367" s="232"/>
      <c r="AL367" s="234"/>
      <c r="AM367" s="219"/>
      <c r="AN367" s="162"/>
      <c r="AO367" s="289"/>
      <c r="AP367" s="249"/>
      <c r="AQ367" s="249"/>
      <c r="AR367" s="249"/>
      <c r="AS367" s="173" t="s">
        <v>32</v>
      </c>
      <c r="AT367" s="174" t="s">
        <v>33</v>
      </c>
      <c r="AU367" s="175" t="s">
        <v>34</v>
      </c>
      <c r="AV367" s="254"/>
      <c r="AW367" s="173" t="s">
        <v>32</v>
      </c>
      <c r="AX367" s="174" t="s">
        <v>33</v>
      </c>
      <c r="AY367" s="175" t="s">
        <v>34</v>
      </c>
      <c r="AZ367" s="254"/>
      <c r="BA367" s="173" t="s">
        <v>32</v>
      </c>
      <c r="BB367" s="174" t="s">
        <v>33</v>
      </c>
      <c r="BC367" s="175" t="s">
        <v>34</v>
      </c>
      <c r="BD367" s="254"/>
      <c r="BE367" s="256"/>
      <c r="BF367" s="258"/>
      <c r="BG367" s="249"/>
      <c r="BH367" s="158"/>
    </row>
    <row r="368" spans="1:79" x14ac:dyDescent="0.25">
      <c r="A368" s="288"/>
      <c r="B368" s="235">
        <v>22</v>
      </c>
      <c r="C368" s="237" t="s">
        <v>22</v>
      </c>
      <c r="D368" s="239">
        <v>7</v>
      </c>
      <c r="E368" s="69">
        <v>0</v>
      </c>
      <c r="F368" s="70">
        <v>6</v>
      </c>
      <c r="G368" s="71">
        <v>0</v>
      </c>
      <c r="H368" s="242">
        <f>E369</f>
        <v>6</v>
      </c>
      <c r="I368" s="72">
        <v>6</v>
      </c>
      <c r="J368" s="70">
        <v>0</v>
      </c>
      <c r="K368" s="70">
        <v>4</v>
      </c>
      <c r="L368" s="242">
        <f>SUM(H368,I369)</f>
        <v>16</v>
      </c>
      <c r="M368" s="72"/>
      <c r="N368" s="70">
        <v>10</v>
      </c>
      <c r="O368" s="70">
        <v>6</v>
      </c>
      <c r="P368" s="242">
        <f>SUM(L368,M369)</f>
        <v>32</v>
      </c>
      <c r="Q368" s="244">
        <f>COUNTIF(E368:G368,"=10")+COUNTIF(I368:K368,"=10")+COUNTIF(M368:O368,"=10")</f>
        <v>1</v>
      </c>
      <c r="R368" s="239">
        <f>COUNTIF(F368:H368,"=8")+COUNTIF(J368:L368,"=8")+COUNTIF(N368:P368,"=8")</f>
        <v>0</v>
      </c>
      <c r="S368" s="218">
        <f>P368</f>
        <v>32</v>
      </c>
      <c r="T368" s="162"/>
      <c r="U368" s="288"/>
      <c r="V368" s="235">
        <v>20</v>
      </c>
      <c r="W368" s="237" t="s">
        <v>60</v>
      </c>
      <c r="X368" s="239">
        <v>7</v>
      </c>
      <c r="Y368" s="69">
        <v>8</v>
      </c>
      <c r="Z368" s="70">
        <v>0</v>
      </c>
      <c r="AA368" s="71">
        <v>8</v>
      </c>
      <c r="AB368" s="242">
        <f>Y369</f>
        <v>16</v>
      </c>
      <c r="AC368" s="72">
        <v>10</v>
      </c>
      <c r="AD368" s="70">
        <v>0</v>
      </c>
      <c r="AE368" s="70">
        <v>4</v>
      </c>
      <c r="AF368" s="242">
        <f>SUM(AB368,AC369)</f>
        <v>30</v>
      </c>
      <c r="AG368" s="72">
        <v>10</v>
      </c>
      <c r="AH368" s="70">
        <v>10</v>
      </c>
      <c r="AI368" s="70">
        <v>6</v>
      </c>
      <c r="AJ368" s="242">
        <f>SUM(AF368,AG369)</f>
        <v>56</v>
      </c>
      <c r="AK368" s="244">
        <f>COUNTIF(Y368:AA368,"=10")+COUNTIF(AC368:AE368,"=10")+COUNTIF(AG368:AI368,"=10")</f>
        <v>3</v>
      </c>
      <c r="AL368" s="239">
        <f>COUNTIF(Z368:AB368,"=8")+COUNTIF(AD368:AF368,"=8")+COUNTIF(AH368:AJ368,"=8")</f>
        <v>1</v>
      </c>
      <c r="AM368" s="218">
        <f>AJ368</f>
        <v>56</v>
      </c>
      <c r="AN368" s="162"/>
      <c r="AO368" s="289"/>
      <c r="AP368" s="261">
        <v>14</v>
      </c>
      <c r="AQ368" s="270" t="s">
        <v>57</v>
      </c>
      <c r="AR368" s="257">
        <v>3</v>
      </c>
      <c r="AS368" s="176">
        <v>6</v>
      </c>
      <c r="AT368" s="177">
        <v>10</v>
      </c>
      <c r="AU368" s="178">
        <v>0</v>
      </c>
      <c r="AV368" s="266">
        <f>AS369</f>
        <v>16</v>
      </c>
      <c r="AW368" s="179">
        <v>8</v>
      </c>
      <c r="AX368" s="177">
        <v>6</v>
      </c>
      <c r="AY368" s="177">
        <v>10</v>
      </c>
      <c r="AZ368" s="266">
        <f>SUM(AV368,AW369)</f>
        <v>40</v>
      </c>
      <c r="BA368" s="179">
        <v>6</v>
      </c>
      <c r="BB368" s="177">
        <v>10</v>
      </c>
      <c r="BC368" s="177">
        <v>4</v>
      </c>
      <c r="BD368" s="266">
        <f>SUM(AZ368,BA369)</f>
        <v>60</v>
      </c>
      <c r="BE368" s="259">
        <f>COUNTIF(AS368:AU368,"=10")+COUNTIF(AW368:AY368,"=10")+COUNTIF(BA368:BC368,"=10")</f>
        <v>3</v>
      </c>
      <c r="BF368" s="259">
        <f>COUNTIF(AT368:AV368,"=8")+COUNTIF(AX368:AZ368,"=8")+COUNTIF(BB368:BD368,"=8")</f>
        <v>0</v>
      </c>
      <c r="BG368" s="248">
        <f>BD368</f>
        <v>60</v>
      </c>
      <c r="BH368" s="162"/>
    </row>
    <row r="369" spans="1:79" ht="15.75" thickBot="1" x14ac:dyDescent="0.3">
      <c r="A369" s="288"/>
      <c r="B369" s="236"/>
      <c r="C369" s="238"/>
      <c r="D369" s="240"/>
      <c r="E369" s="220">
        <f>SUM(E368:G368)</f>
        <v>6</v>
      </c>
      <c r="F369" s="220"/>
      <c r="G369" s="221"/>
      <c r="H369" s="243"/>
      <c r="I369" s="222">
        <f>SUM(I368:K368)</f>
        <v>10</v>
      </c>
      <c r="J369" s="220"/>
      <c r="K369" s="221"/>
      <c r="L369" s="243"/>
      <c r="M369" s="222">
        <f>SUM(M368:O368)</f>
        <v>16</v>
      </c>
      <c r="N369" s="220"/>
      <c r="O369" s="221"/>
      <c r="P369" s="243"/>
      <c r="Q369" s="245"/>
      <c r="R369" s="241"/>
      <c r="S369" s="219"/>
      <c r="T369" s="162"/>
      <c r="U369" s="288"/>
      <c r="V369" s="236"/>
      <c r="W369" s="238"/>
      <c r="X369" s="240"/>
      <c r="Y369" s="220">
        <f>SUM(Y368:AA368)</f>
        <v>16</v>
      </c>
      <c r="Z369" s="220"/>
      <c r="AA369" s="221"/>
      <c r="AB369" s="243"/>
      <c r="AC369" s="222">
        <f>SUM(AC368:AE368)</f>
        <v>14</v>
      </c>
      <c r="AD369" s="220"/>
      <c r="AE369" s="221"/>
      <c r="AF369" s="243"/>
      <c r="AG369" s="222">
        <f>SUM(AG368:AI368)</f>
        <v>26</v>
      </c>
      <c r="AH369" s="220"/>
      <c r="AI369" s="221"/>
      <c r="AJ369" s="243"/>
      <c r="AK369" s="245"/>
      <c r="AL369" s="241"/>
      <c r="AM369" s="219"/>
      <c r="AN369" s="162"/>
      <c r="AO369" s="289"/>
      <c r="AP369" s="262"/>
      <c r="AQ369" s="264"/>
      <c r="AR369" s="265"/>
      <c r="AS369" s="223">
        <f>SUM(AS368:AU368)</f>
        <v>16</v>
      </c>
      <c r="AT369" s="223"/>
      <c r="AU369" s="224"/>
      <c r="AV369" s="267"/>
      <c r="AW369" s="225">
        <f>SUM(AW368:AY368)</f>
        <v>24</v>
      </c>
      <c r="AX369" s="223"/>
      <c r="AY369" s="224"/>
      <c r="AZ369" s="267"/>
      <c r="BA369" s="225">
        <f>SUM(BA368:BC368)</f>
        <v>20</v>
      </c>
      <c r="BB369" s="223"/>
      <c r="BC369" s="224"/>
      <c r="BD369" s="267"/>
      <c r="BE369" s="260"/>
      <c r="BF369" s="260"/>
      <c r="BG369" s="249"/>
      <c r="BH369" s="162"/>
    </row>
    <row r="370" spans="1:79" x14ac:dyDescent="0.25">
      <c r="A370" s="288"/>
      <c r="B370" s="246">
        <v>19</v>
      </c>
      <c r="C370" s="247" t="s">
        <v>20</v>
      </c>
      <c r="D370" s="240"/>
      <c r="E370" s="73">
        <v>0</v>
      </c>
      <c r="F370" s="74">
        <v>8</v>
      </c>
      <c r="G370" s="75"/>
      <c r="H370" s="242">
        <f>E371</f>
        <v>8</v>
      </c>
      <c r="I370" s="76">
        <v>0</v>
      </c>
      <c r="J370" s="74"/>
      <c r="K370" s="74"/>
      <c r="L370" s="242">
        <f>SUM(H370,I371)</f>
        <v>8</v>
      </c>
      <c r="M370" s="76">
        <v>0</v>
      </c>
      <c r="N370" s="74">
        <v>4</v>
      </c>
      <c r="O370" s="74"/>
      <c r="P370" s="242">
        <f>SUM(L370,M371)</f>
        <v>12</v>
      </c>
      <c r="Q370" s="244">
        <f>COUNTIF(E370:G370,"=10")+COUNTIF(I370:K370,"=10")+COUNTIF(M370:O370,"=10")</f>
        <v>0</v>
      </c>
      <c r="R370" s="239">
        <f>COUNTIF(F370:H370,"=8")+COUNTIF(J370:L370,"=8")+COUNTIF(N370:P370,"=8")</f>
        <v>3</v>
      </c>
      <c r="S370" s="218">
        <f>P370</f>
        <v>12</v>
      </c>
      <c r="T370" s="162"/>
      <c r="U370" s="288"/>
      <c r="V370" s="246">
        <v>13</v>
      </c>
      <c r="W370" s="247" t="s">
        <v>37</v>
      </c>
      <c r="X370" s="240"/>
      <c r="Y370" s="73">
        <v>4</v>
      </c>
      <c r="Z370" s="74">
        <v>0</v>
      </c>
      <c r="AA370" s="75">
        <v>0</v>
      </c>
      <c r="AB370" s="242">
        <f>Y371</f>
        <v>4</v>
      </c>
      <c r="AC370" s="76">
        <v>0</v>
      </c>
      <c r="AD370" s="74">
        <v>10</v>
      </c>
      <c r="AE370" s="74">
        <v>0</v>
      </c>
      <c r="AF370" s="242">
        <f>SUM(AB370,AC371)</f>
        <v>14</v>
      </c>
      <c r="AG370" s="76">
        <v>0</v>
      </c>
      <c r="AH370" s="74">
        <v>0</v>
      </c>
      <c r="AI370" s="74">
        <v>4</v>
      </c>
      <c r="AJ370" s="242">
        <f>SUM(AF370,AG371)</f>
        <v>18</v>
      </c>
      <c r="AK370" s="244">
        <f>COUNTIF(Y370:AA370,"=10")+COUNTIF(AC370:AE370,"=10")+COUNTIF(AG370:AI370,"=10")</f>
        <v>1</v>
      </c>
      <c r="AL370" s="239">
        <f>COUNTIF(Z370:AB370,"=8")+COUNTIF(AD370:AF370,"=8")+COUNTIF(AH370:AJ370,"=8")</f>
        <v>0</v>
      </c>
      <c r="AM370" s="218">
        <f>AJ370</f>
        <v>18</v>
      </c>
      <c r="AN370" s="162"/>
      <c r="AO370" s="289"/>
      <c r="AP370" s="268">
        <v>4</v>
      </c>
      <c r="AQ370" s="269" t="s">
        <v>72</v>
      </c>
      <c r="AR370" s="265"/>
      <c r="AS370" s="180">
        <v>8</v>
      </c>
      <c r="AT370" s="181">
        <v>10</v>
      </c>
      <c r="AU370" s="182">
        <v>10</v>
      </c>
      <c r="AV370" s="266">
        <f>AS371</f>
        <v>28</v>
      </c>
      <c r="AW370" s="183">
        <v>4</v>
      </c>
      <c r="AX370" s="181">
        <v>10</v>
      </c>
      <c r="AY370" s="181">
        <v>8</v>
      </c>
      <c r="AZ370" s="266">
        <f>SUM(AV370,AW371)</f>
        <v>50</v>
      </c>
      <c r="BA370" s="183">
        <v>10</v>
      </c>
      <c r="BB370" s="181">
        <v>10</v>
      </c>
      <c r="BC370" s="181">
        <v>10</v>
      </c>
      <c r="BD370" s="266">
        <f>SUM(AZ370,BA371)</f>
        <v>80</v>
      </c>
      <c r="BE370" s="259">
        <f>COUNTIF(AS370:AU370,"=10")+COUNTIF(AW370:AY370,"=10")+COUNTIF(BA370:BC370,"=10")</f>
        <v>6</v>
      </c>
      <c r="BF370" s="259">
        <f>COUNTIF(AT370:AV370,"=8")+COUNTIF(AX370:AZ370,"=8")+COUNTIF(BB370:BD370,"=8")</f>
        <v>1</v>
      </c>
      <c r="BG370" s="248">
        <f>BD370</f>
        <v>80</v>
      </c>
      <c r="BH370" s="162"/>
    </row>
    <row r="371" spans="1:79" ht="15.75" thickBot="1" x14ac:dyDescent="0.3">
      <c r="A371" s="288"/>
      <c r="B371" s="236"/>
      <c r="C371" s="238"/>
      <c r="D371" s="241"/>
      <c r="E371" s="220">
        <f>SUM(E370:G370)</f>
        <v>8</v>
      </c>
      <c r="F371" s="220"/>
      <c r="G371" s="221"/>
      <c r="H371" s="243"/>
      <c r="I371" s="222">
        <f>SUM(I370:K370)</f>
        <v>0</v>
      </c>
      <c r="J371" s="220"/>
      <c r="K371" s="221"/>
      <c r="L371" s="243"/>
      <c r="M371" s="222">
        <f>SUM(M370:O370)</f>
        <v>4</v>
      </c>
      <c r="N371" s="220"/>
      <c r="O371" s="221"/>
      <c r="P371" s="243"/>
      <c r="Q371" s="245"/>
      <c r="R371" s="241"/>
      <c r="S371" s="219"/>
      <c r="T371" s="162"/>
      <c r="U371" s="288"/>
      <c r="V371" s="236"/>
      <c r="W371" s="238"/>
      <c r="X371" s="241"/>
      <c r="Y371" s="220">
        <f>SUM(Y370:AA370)</f>
        <v>4</v>
      </c>
      <c r="Z371" s="220"/>
      <c r="AA371" s="221"/>
      <c r="AB371" s="243"/>
      <c r="AC371" s="222">
        <f>SUM(AC370:AE370)</f>
        <v>10</v>
      </c>
      <c r="AD371" s="220"/>
      <c r="AE371" s="221"/>
      <c r="AF371" s="243"/>
      <c r="AG371" s="222">
        <f>SUM(AG370:AI370)</f>
        <v>4</v>
      </c>
      <c r="AH371" s="220"/>
      <c r="AI371" s="221"/>
      <c r="AJ371" s="243"/>
      <c r="AK371" s="245"/>
      <c r="AL371" s="241"/>
      <c r="AM371" s="219"/>
      <c r="AN371" s="162"/>
      <c r="AO371" s="289"/>
      <c r="AP371" s="262"/>
      <c r="AQ371" s="264"/>
      <c r="AR371" s="258"/>
      <c r="AS371" s="223">
        <f>SUM(AS370:AU370)</f>
        <v>28</v>
      </c>
      <c r="AT371" s="223"/>
      <c r="AU371" s="224"/>
      <c r="AV371" s="267"/>
      <c r="AW371" s="225">
        <f>SUM(AW370:AY370)</f>
        <v>22</v>
      </c>
      <c r="AX371" s="223"/>
      <c r="AY371" s="224"/>
      <c r="AZ371" s="267"/>
      <c r="BA371" s="225">
        <f>SUM(BA370:BC370)</f>
        <v>30</v>
      </c>
      <c r="BB371" s="223"/>
      <c r="BC371" s="224"/>
      <c r="BD371" s="267"/>
      <c r="BE371" s="260"/>
      <c r="BF371" s="260"/>
      <c r="BG371" s="249"/>
      <c r="BH371" s="162"/>
    </row>
    <row r="372" spans="1:79" ht="15.75" thickBot="1" x14ac:dyDescent="0.3">
      <c r="A372" s="288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U372" s="288"/>
      <c r="AO372" s="289"/>
      <c r="AP372" s="184"/>
      <c r="AQ372" s="184"/>
      <c r="AR372" s="184"/>
      <c r="AS372" s="184"/>
      <c r="AT372" s="184"/>
      <c r="AU372" s="184"/>
      <c r="AV372" s="184"/>
      <c r="AW372" s="184"/>
      <c r="AX372" s="184"/>
      <c r="AY372" s="184"/>
      <c r="AZ372" s="184"/>
      <c r="BA372" s="184"/>
      <c r="BB372" s="184"/>
      <c r="BC372" s="184"/>
      <c r="BD372" s="184"/>
      <c r="BE372" s="184"/>
      <c r="BF372" s="184"/>
      <c r="BG372" s="184"/>
      <c r="BH372" s="77"/>
      <c r="BJ372" s="77"/>
      <c r="BK372" s="77"/>
      <c r="BL372" s="77"/>
      <c r="BM372" s="77"/>
      <c r="BN372" s="77"/>
      <c r="BO372" s="77"/>
      <c r="BP372" s="77"/>
      <c r="BQ372" s="77"/>
      <c r="BR372" s="77"/>
      <c r="BS372" s="77"/>
      <c r="BT372" s="77"/>
      <c r="BU372" s="77"/>
      <c r="BV372" s="77"/>
      <c r="BW372" s="77"/>
      <c r="BX372" s="77"/>
      <c r="BY372" s="77"/>
      <c r="BZ372" s="77"/>
      <c r="CA372" s="77"/>
    </row>
    <row r="373" spans="1:79" ht="15" customHeight="1" x14ac:dyDescent="0.25">
      <c r="A373" s="288"/>
      <c r="B373" s="274" t="s">
        <v>0</v>
      </c>
      <c r="C373" s="274" t="s">
        <v>1</v>
      </c>
      <c r="D373" s="274" t="s">
        <v>27</v>
      </c>
      <c r="E373" s="276" t="s">
        <v>28</v>
      </c>
      <c r="F373" s="277"/>
      <c r="G373" s="278"/>
      <c r="H373" s="279" t="s">
        <v>29</v>
      </c>
      <c r="I373" s="276" t="s">
        <v>30</v>
      </c>
      <c r="J373" s="277"/>
      <c r="K373" s="278"/>
      <c r="L373" s="279" t="s">
        <v>29</v>
      </c>
      <c r="M373" s="276" t="s">
        <v>31</v>
      </c>
      <c r="N373" s="277"/>
      <c r="O373" s="278"/>
      <c r="P373" s="279" t="s">
        <v>29</v>
      </c>
      <c r="Q373" s="231" t="s">
        <v>35</v>
      </c>
      <c r="R373" s="233" t="s">
        <v>36</v>
      </c>
      <c r="S373" s="274" t="s">
        <v>24</v>
      </c>
      <c r="T373" s="162"/>
      <c r="U373" s="288"/>
      <c r="V373" s="274" t="s">
        <v>0</v>
      </c>
      <c r="W373" s="274" t="s">
        <v>1</v>
      </c>
      <c r="X373" s="274" t="s">
        <v>27</v>
      </c>
      <c r="Y373" s="276" t="s">
        <v>28</v>
      </c>
      <c r="Z373" s="277"/>
      <c r="AA373" s="278"/>
      <c r="AB373" s="279" t="s">
        <v>29</v>
      </c>
      <c r="AC373" s="276" t="s">
        <v>30</v>
      </c>
      <c r="AD373" s="277"/>
      <c r="AE373" s="278"/>
      <c r="AF373" s="279" t="s">
        <v>29</v>
      </c>
      <c r="AG373" s="276" t="s">
        <v>31</v>
      </c>
      <c r="AH373" s="277"/>
      <c r="AI373" s="278"/>
      <c r="AJ373" s="279" t="s">
        <v>29</v>
      </c>
      <c r="AK373" s="231" t="s">
        <v>35</v>
      </c>
      <c r="AL373" s="233" t="s">
        <v>36</v>
      </c>
      <c r="AM373" s="274" t="s">
        <v>24</v>
      </c>
      <c r="AN373" s="162"/>
      <c r="AO373" s="289"/>
      <c r="AP373" s="248" t="s">
        <v>0</v>
      </c>
      <c r="AQ373" s="248" t="s">
        <v>1</v>
      </c>
      <c r="AR373" s="248" t="s">
        <v>27</v>
      </c>
      <c r="AS373" s="250" t="s">
        <v>28</v>
      </c>
      <c r="AT373" s="251"/>
      <c r="AU373" s="252"/>
      <c r="AV373" s="253" t="s">
        <v>29</v>
      </c>
      <c r="AW373" s="250" t="s">
        <v>30</v>
      </c>
      <c r="AX373" s="251"/>
      <c r="AY373" s="252"/>
      <c r="AZ373" s="253" t="s">
        <v>29</v>
      </c>
      <c r="BA373" s="250" t="s">
        <v>31</v>
      </c>
      <c r="BB373" s="251"/>
      <c r="BC373" s="252"/>
      <c r="BD373" s="253" t="s">
        <v>29</v>
      </c>
      <c r="BE373" s="255" t="s">
        <v>35</v>
      </c>
      <c r="BF373" s="257" t="s">
        <v>36</v>
      </c>
      <c r="BG373" s="248" t="s">
        <v>24</v>
      </c>
      <c r="BH373" s="162"/>
    </row>
    <row r="374" spans="1:79" ht="15.75" customHeight="1" thickBot="1" x14ac:dyDescent="0.3">
      <c r="A374" s="288"/>
      <c r="B374" s="275"/>
      <c r="C374" s="275"/>
      <c r="D374" s="275"/>
      <c r="E374" s="66" t="s">
        <v>32</v>
      </c>
      <c r="F374" s="67" t="s">
        <v>33</v>
      </c>
      <c r="G374" s="68" t="s">
        <v>34</v>
      </c>
      <c r="H374" s="280"/>
      <c r="I374" s="66" t="s">
        <v>32</v>
      </c>
      <c r="J374" s="67" t="s">
        <v>33</v>
      </c>
      <c r="K374" s="68" t="s">
        <v>34</v>
      </c>
      <c r="L374" s="280"/>
      <c r="M374" s="66" t="s">
        <v>32</v>
      </c>
      <c r="N374" s="67" t="s">
        <v>33</v>
      </c>
      <c r="O374" s="68" t="s">
        <v>34</v>
      </c>
      <c r="P374" s="280"/>
      <c r="Q374" s="232"/>
      <c r="R374" s="234"/>
      <c r="S374" s="275"/>
      <c r="T374" s="162"/>
      <c r="U374" s="288"/>
      <c r="V374" s="275"/>
      <c r="W374" s="275"/>
      <c r="X374" s="275"/>
      <c r="Y374" s="66" t="s">
        <v>32</v>
      </c>
      <c r="Z374" s="67" t="s">
        <v>33</v>
      </c>
      <c r="AA374" s="68" t="s">
        <v>34</v>
      </c>
      <c r="AB374" s="280"/>
      <c r="AC374" s="66" t="s">
        <v>32</v>
      </c>
      <c r="AD374" s="67" t="s">
        <v>33</v>
      </c>
      <c r="AE374" s="68" t="s">
        <v>34</v>
      </c>
      <c r="AF374" s="280"/>
      <c r="AG374" s="66" t="s">
        <v>32</v>
      </c>
      <c r="AH374" s="67" t="s">
        <v>33</v>
      </c>
      <c r="AI374" s="68" t="s">
        <v>34</v>
      </c>
      <c r="AJ374" s="280"/>
      <c r="AK374" s="232"/>
      <c r="AL374" s="234"/>
      <c r="AM374" s="275"/>
      <c r="AN374" s="162"/>
      <c r="AO374" s="289"/>
      <c r="AP374" s="249"/>
      <c r="AQ374" s="249"/>
      <c r="AR374" s="249"/>
      <c r="AS374" s="173" t="s">
        <v>32</v>
      </c>
      <c r="AT374" s="174" t="s">
        <v>33</v>
      </c>
      <c r="AU374" s="175" t="s">
        <v>34</v>
      </c>
      <c r="AV374" s="254"/>
      <c r="AW374" s="173" t="s">
        <v>32</v>
      </c>
      <c r="AX374" s="174" t="s">
        <v>33</v>
      </c>
      <c r="AY374" s="175" t="s">
        <v>34</v>
      </c>
      <c r="AZ374" s="254"/>
      <c r="BA374" s="173" t="s">
        <v>32</v>
      </c>
      <c r="BB374" s="174" t="s">
        <v>33</v>
      </c>
      <c r="BC374" s="175" t="s">
        <v>34</v>
      </c>
      <c r="BD374" s="254"/>
      <c r="BE374" s="256"/>
      <c r="BF374" s="258"/>
      <c r="BG374" s="249"/>
      <c r="BH374" s="162"/>
    </row>
    <row r="375" spans="1:79" x14ac:dyDescent="0.25">
      <c r="A375" s="288"/>
      <c r="B375" s="235">
        <v>5</v>
      </c>
      <c r="C375" s="273" t="s">
        <v>9</v>
      </c>
      <c r="D375" s="239">
        <v>3</v>
      </c>
      <c r="E375" s="69">
        <v>6</v>
      </c>
      <c r="F375" s="70">
        <v>10</v>
      </c>
      <c r="G375" s="71">
        <v>10</v>
      </c>
      <c r="H375" s="242">
        <f>E376</f>
        <v>26</v>
      </c>
      <c r="I375" s="72">
        <v>10</v>
      </c>
      <c r="J375" s="70">
        <v>10</v>
      </c>
      <c r="K375" s="70">
        <v>10</v>
      </c>
      <c r="L375" s="242">
        <f>SUM(H375,I376)</f>
        <v>56</v>
      </c>
      <c r="M375" s="72">
        <v>10</v>
      </c>
      <c r="N375" s="70">
        <v>8</v>
      </c>
      <c r="O375" s="70">
        <v>10</v>
      </c>
      <c r="P375" s="242">
        <f>SUM(L375,M376)</f>
        <v>84</v>
      </c>
      <c r="Q375" s="244">
        <f>COUNTIF(E375:G375,"=10")+COUNTIF(I375:K375,"=10")+COUNTIF(M375:O375,"=10")</f>
        <v>7</v>
      </c>
      <c r="R375" s="244">
        <f>COUNTIF(E375:G375,"=8")+COUNTIF(I375:K375,"=8")+COUNTIF(M375:O375,"=8")</f>
        <v>1</v>
      </c>
      <c r="S375" s="218">
        <f>P375</f>
        <v>84</v>
      </c>
      <c r="T375" s="162"/>
      <c r="U375" s="288"/>
      <c r="V375" s="235">
        <v>10</v>
      </c>
      <c r="W375" s="273" t="s">
        <v>15</v>
      </c>
      <c r="X375" s="239">
        <v>3</v>
      </c>
      <c r="Y375" s="69">
        <v>0</v>
      </c>
      <c r="Z375" s="70">
        <v>8</v>
      </c>
      <c r="AA375" s="71">
        <v>6</v>
      </c>
      <c r="AB375" s="242">
        <f>Y376</f>
        <v>14</v>
      </c>
      <c r="AC375" s="72">
        <v>0</v>
      </c>
      <c r="AD375" s="70">
        <v>8</v>
      </c>
      <c r="AE375" s="70">
        <v>0</v>
      </c>
      <c r="AF375" s="242">
        <f>SUM(AB375,AC376)</f>
        <v>22</v>
      </c>
      <c r="AG375" s="72">
        <v>4</v>
      </c>
      <c r="AH375" s="70">
        <v>10</v>
      </c>
      <c r="AI375" s="70">
        <v>0</v>
      </c>
      <c r="AJ375" s="242">
        <f>SUM(AF375,AG376)</f>
        <v>36</v>
      </c>
      <c r="AK375" s="244">
        <f>COUNTIF(Y375:AA375,"=10")+COUNTIF(AC375:AE375,"=10")+COUNTIF(AG375:AI375,"=10")</f>
        <v>1</v>
      </c>
      <c r="AL375" s="244">
        <f>COUNTIF(Y375:AA375,"=8")+COUNTIF(AC375:AE375,"=8")+COUNTIF(AG375:AI375,"=8")</f>
        <v>2</v>
      </c>
      <c r="AM375" s="218">
        <f>AJ375</f>
        <v>36</v>
      </c>
      <c r="AN375" s="162"/>
      <c r="AO375" s="289"/>
      <c r="AP375" s="261">
        <v>19</v>
      </c>
      <c r="AQ375" s="263" t="s">
        <v>20</v>
      </c>
      <c r="AR375" s="257"/>
      <c r="AS375" s="176"/>
      <c r="AT375" s="177"/>
      <c r="AU375" s="178"/>
      <c r="AV375" s="266">
        <f>AS376</f>
        <v>0</v>
      </c>
      <c r="AW375" s="179"/>
      <c r="AX375" s="177"/>
      <c r="AY375" s="177"/>
      <c r="AZ375" s="266">
        <f>SUM(AV375,AW376)</f>
        <v>0</v>
      </c>
      <c r="BA375" s="179"/>
      <c r="BB375" s="177"/>
      <c r="BC375" s="177"/>
      <c r="BD375" s="266">
        <f>SUM(AZ375,BA376)</f>
        <v>0</v>
      </c>
      <c r="BE375" s="259">
        <f>COUNTIF(AS375:AU375,"=10")+COUNTIF(AW375:AY375,"=10")+COUNTIF(BA375:BC375,"=10")</f>
        <v>0</v>
      </c>
      <c r="BF375" s="259">
        <f>COUNTIF(AT375:AV375,"=8")+COUNTIF(AX375:AZ375,"=8")+COUNTIF(BB375:BD375,"=8")</f>
        <v>0</v>
      </c>
      <c r="BG375" s="248">
        <f>BD375</f>
        <v>0</v>
      </c>
      <c r="BH375" s="162"/>
    </row>
    <row r="376" spans="1:79" ht="15.75" thickBot="1" x14ac:dyDescent="0.3">
      <c r="A376" s="288"/>
      <c r="B376" s="236"/>
      <c r="C376" s="238"/>
      <c r="D376" s="240"/>
      <c r="E376" s="220">
        <f>SUM(E375:G375)</f>
        <v>26</v>
      </c>
      <c r="F376" s="220"/>
      <c r="G376" s="221"/>
      <c r="H376" s="243"/>
      <c r="I376" s="222">
        <f>SUM(I375:K375)</f>
        <v>30</v>
      </c>
      <c r="J376" s="220"/>
      <c r="K376" s="221"/>
      <c r="L376" s="243"/>
      <c r="M376" s="222">
        <f>SUM(M375:O375)</f>
        <v>28</v>
      </c>
      <c r="N376" s="220"/>
      <c r="O376" s="221"/>
      <c r="P376" s="243"/>
      <c r="Q376" s="245"/>
      <c r="R376" s="245"/>
      <c r="S376" s="219"/>
      <c r="T376" s="162"/>
      <c r="U376" s="288"/>
      <c r="V376" s="236"/>
      <c r="W376" s="238"/>
      <c r="X376" s="240"/>
      <c r="Y376" s="220">
        <f>SUM(Y375:AA375)</f>
        <v>14</v>
      </c>
      <c r="Z376" s="220"/>
      <c r="AA376" s="221"/>
      <c r="AB376" s="243"/>
      <c r="AC376" s="222">
        <f>SUM(AC375:AE375)</f>
        <v>8</v>
      </c>
      <c r="AD376" s="220"/>
      <c r="AE376" s="221"/>
      <c r="AF376" s="243"/>
      <c r="AG376" s="222">
        <f>SUM(AG375:AI375)</f>
        <v>14</v>
      </c>
      <c r="AH376" s="220"/>
      <c r="AI376" s="221"/>
      <c r="AJ376" s="243"/>
      <c r="AK376" s="245"/>
      <c r="AL376" s="245"/>
      <c r="AM376" s="219"/>
      <c r="AN376" s="162"/>
      <c r="AO376" s="289"/>
      <c r="AP376" s="262"/>
      <c r="AQ376" s="264"/>
      <c r="AR376" s="265"/>
      <c r="AS376" s="223">
        <f>SUM(AS375:AU375)</f>
        <v>0</v>
      </c>
      <c r="AT376" s="223"/>
      <c r="AU376" s="224"/>
      <c r="AV376" s="267"/>
      <c r="AW376" s="225">
        <f>SUM(AW375:AY375)</f>
        <v>0</v>
      </c>
      <c r="AX376" s="223"/>
      <c r="AY376" s="224"/>
      <c r="AZ376" s="267"/>
      <c r="BA376" s="225">
        <f>SUM(BA375:BC375)</f>
        <v>0</v>
      </c>
      <c r="BB376" s="223"/>
      <c r="BC376" s="224"/>
      <c r="BD376" s="267"/>
      <c r="BE376" s="260"/>
      <c r="BF376" s="260"/>
      <c r="BG376" s="249"/>
      <c r="BH376" s="162"/>
    </row>
    <row r="377" spans="1:79" x14ac:dyDescent="0.25">
      <c r="A377" s="288"/>
      <c r="B377" s="246">
        <v>2</v>
      </c>
      <c r="C377" s="247" t="s">
        <v>25</v>
      </c>
      <c r="D377" s="240"/>
      <c r="E377" s="73">
        <v>10</v>
      </c>
      <c r="F377" s="74">
        <v>6</v>
      </c>
      <c r="G377" s="75">
        <v>10</v>
      </c>
      <c r="H377" s="242">
        <f>E378</f>
        <v>26</v>
      </c>
      <c r="I377" s="76">
        <v>8</v>
      </c>
      <c r="J377" s="74">
        <v>4</v>
      </c>
      <c r="K377" s="74">
        <v>8</v>
      </c>
      <c r="L377" s="242">
        <f>SUM(H377,I378)</f>
        <v>46</v>
      </c>
      <c r="M377" s="76">
        <v>8</v>
      </c>
      <c r="N377" s="74">
        <v>8</v>
      </c>
      <c r="O377" s="74">
        <v>8</v>
      </c>
      <c r="P377" s="242">
        <f>SUM(L377,M378)</f>
        <v>70</v>
      </c>
      <c r="Q377" s="244">
        <f>COUNTIF(E377:G377,"=10")+COUNTIF(I377:K377,"=10")+COUNTIF(M377:O377,"=10")</f>
        <v>2</v>
      </c>
      <c r="R377" s="244">
        <f>COUNTIF(E377:G377,"=8")+COUNTIF(I377:K377,"=8")+COUNTIF(M377:O377,"=8")</f>
        <v>5</v>
      </c>
      <c r="S377" s="218">
        <f>P377</f>
        <v>70</v>
      </c>
      <c r="T377" s="162"/>
      <c r="U377" s="288"/>
      <c r="V377" s="246">
        <v>3</v>
      </c>
      <c r="W377" s="247" t="s">
        <v>44</v>
      </c>
      <c r="X377" s="240"/>
      <c r="Y377" s="73">
        <v>8</v>
      </c>
      <c r="Z377" s="74">
        <v>10</v>
      </c>
      <c r="AA377" s="75">
        <v>10</v>
      </c>
      <c r="AB377" s="242">
        <f>Y378</f>
        <v>28</v>
      </c>
      <c r="AC377" s="76">
        <v>8</v>
      </c>
      <c r="AD377" s="74">
        <v>8</v>
      </c>
      <c r="AE377" s="74">
        <v>8</v>
      </c>
      <c r="AF377" s="242">
        <f>SUM(AB377,AC378)</f>
        <v>52</v>
      </c>
      <c r="AG377" s="76">
        <v>10</v>
      </c>
      <c r="AH377" s="74">
        <v>10</v>
      </c>
      <c r="AI377" s="74">
        <v>6</v>
      </c>
      <c r="AJ377" s="242">
        <f>SUM(AF377,AG378)</f>
        <v>78</v>
      </c>
      <c r="AK377" s="244">
        <f>COUNTIF(Y377:AA377,"=10")+COUNTIF(AC377:AE377,"=10")+COUNTIF(AG377:AI377,"=10")</f>
        <v>4</v>
      </c>
      <c r="AL377" s="244">
        <f>COUNTIF(Y377:AA377,"=8")+COUNTIF(AC377:AE377,"=8")+COUNTIF(AG377:AI377,"=8")</f>
        <v>4</v>
      </c>
      <c r="AM377" s="218">
        <f>AJ377</f>
        <v>78</v>
      </c>
      <c r="AN377" s="162"/>
      <c r="AO377" s="289"/>
      <c r="AP377" s="268">
        <v>8</v>
      </c>
      <c r="AQ377" s="269" t="s">
        <v>52</v>
      </c>
      <c r="AR377" s="265"/>
      <c r="AS377" s="180"/>
      <c r="AT377" s="181"/>
      <c r="AU377" s="182"/>
      <c r="AV377" s="266">
        <f>AS378</f>
        <v>0</v>
      </c>
      <c r="AW377" s="183"/>
      <c r="AX377" s="181"/>
      <c r="AY377" s="181"/>
      <c r="AZ377" s="266">
        <f>SUM(AV377,AW378)</f>
        <v>0</v>
      </c>
      <c r="BA377" s="183"/>
      <c r="BB377" s="181"/>
      <c r="BC377" s="181"/>
      <c r="BD377" s="266">
        <f>SUM(AZ377,BA378)</f>
        <v>0</v>
      </c>
      <c r="BE377" s="259">
        <f>COUNTIF(AS377:AU377,"=10")+COUNTIF(AW377:AY377,"=10")+COUNTIF(BA377:BC377,"=10")</f>
        <v>0</v>
      </c>
      <c r="BF377" s="259">
        <f>COUNTIF(AT377:AV377,"=8")+COUNTIF(AX377:AZ377,"=8")+COUNTIF(BB377:BD377,"=8")</f>
        <v>0</v>
      </c>
      <c r="BG377" s="248">
        <f>BD377</f>
        <v>0</v>
      </c>
      <c r="BH377" s="162"/>
    </row>
    <row r="378" spans="1:79" ht="15.75" thickBot="1" x14ac:dyDescent="0.3">
      <c r="A378" s="288"/>
      <c r="B378" s="236"/>
      <c r="C378" s="238"/>
      <c r="D378" s="241"/>
      <c r="E378" s="220">
        <f>SUM(E377:G377)</f>
        <v>26</v>
      </c>
      <c r="F378" s="220"/>
      <c r="G378" s="221"/>
      <c r="H378" s="243"/>
      <c r="I378" s="222">
        <f>SUM(I377:K377)</f>
        <v>20</v>
      </c>
      <c r="J378" s="220"/>
      <c r="K378" s="221"/>
      <c r="L378" s="243"/>
      <c r="M378" s="222">
        <f>SUM(M377:O377)</f>
        <v>24</v>
      </c>
      <c r="N378" s="220"/>
      <c r="O378" s="221"/>
      <c r="P378" s="243"/>
      <c r="Q378" s="245"/>
      <c r="R378" s="245"/>
      <c r="S378" s="219"/>
      <c r="T378" s="162"/>
      <c r="U378" s="288"/>
      <c r="V378" s="236"/>
      <c r="W378" s="238"/>
      <c r="X378" s="241"/>
      <c r="Y378" s="220">
        <f>SUM(Y377:AA377)</f>
        <v>28</v>
      </c>
      <c r="Z378" s="220"/>
      <c r="AA378" s="221"/>
      <c r="AB378" s="243"/>
      <c r="AC378" s="222">
        <f>SUM(AC377:AE377)</f>
        <v>24</v>
      </c>
      <c r="AD378" s="220"/>
      <c r="AE378" s="221"/>
      <c r="AF378" s="243"/>
      <c r="AG378" s="222">
        <f>SUM(AG377:AI377)</f>
        <v>26</v>
      </c>
      <c r="AH378" s="220"/>
      <c r="AI378" s="221"/>
      <c r="AJ378" s="243"/>
      <c r="AK378" s="245"/>
      <c r="AL378" s="245"/>
      <c r="AM378" s="219"/>
      <c r="AN378" s="162"/>
      <c r="AO378" s="289"/>
      <c r="AP378" s="262"/>
      <c r="AQ378" s="264"/>
      <c r="AR378" s="258"/>
      <c r="AS378" s="223">
        <f>SUM(AS377:AU377)</f>
        <v>0</v>
      </c>
      <c r="AT378" s="223"/>
      <c r="AU378" s="224"/>
      <c r="AV378" s="267"/>
      <c r="AW378" s="225">
        <f>SUM(AW377:AY377)</f>
        <v>0</v>
      </c>
      <c r="AX378" s="223"/>
      <c r="AY378" s="224"/>
      <c r="AZ378" s="267"/>
      <c r="BA378" s="225">
        <f>SUM(BA377:BC377)</f>
        <v>0</v>
      </c>
      <c r="BB378" s="223"/>
      <c r="BC378" s="224"/>
      <c r="BD378" s="267"/>
      <c r="BE378" s="260"/>
      <c r="BF378" s="260"/>
      <c r="BG378" s="249"/>
      <c r="BH378" s="162"/>
    </row>
    <row r="379" spans="1:79" ht="15.75" thickBot="1" x14ac:dyDescent="0.3">
      <c r="A379" s="190"/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V379" s="59"/>
      <c r="W379" s="59"/>
      <c r="X379" s="59"/>
      <c r="Y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P379" s="77"/>
      <c r="AQ379" s="77"/>
      <c r="AR379" s="77"/>
      <c r="AS379" s="77"/>
      <c r="AT379" s="77"/>
      <c r="AU379" s="77"/>
      <c r="AV379" s="77"/>
      <c r="AW379" s="77"/>
      <c r="AX379" s="77"/>
      <c r="AY379" s="77"/>
      <c r="AZ379" s="77"/>
      <c r="BA379" s="77"/>
      <c r="BB379" s="77"/>
      <c r="BC379" s="77"/>
      <c r="BD379" s="77"/>
      <c r="BE379" s="77"/>
      <c r="BF379" s="77"/>
      <c r="BG379" s="77"/>
      <c r="BH379" s="77"/>
    </row>
    <row r="380" spans="1:79" ht="15" customHeight="1" x14ac:dyDescent="0.25">
      <c r="A380" s="289">
        <v>28</v>
      </c>
      <c r="B380" s="248" t="s">
        <v>0</v>
      </c>
      <c r="C380" s="248" t="s">
        <v>1</v>
      </c>
      <c r="D380" s="248" t="s">
        <v>27</v>
      </c>
      <c r="E380" s="250" t="s">
        <v>28</v>
      </c>
      <c r="F380" s="251"/>
      <c r="G380" s="252"/>
      <c r="H380" s="253" t="s">
        <v>29</v>
      </c>
      <c r="I380" s="250" t="s">
        <v>30</v>
      </c>
      <c r="J380" s="251"/>
      <c r="K380" s="252"/>
      <c r="L380" s="253" t="s">
        <v>29</v>
      </c>
      <c r="M380" s="250" t="s">
        <v>31</v>
      </c>
      <c r="N380" s="251"/>
      <c r="O380" s="252"/>
      <c r="P380" s="253" t="s">
        <v>29</v>
      </c>
      <c r="Q380" s="255" t="s">
        <v>35</v>
      </c>
      <c r="R380" s="257" t="s">
        <v>36</v>
      </c>
      <c r="S380" s="248" t="s">
        <v>24</v>
      </c>
      <c r="T380" s="162"/>
      <c r="U380" s="289">
        <v>64</v>
      </c>
      <c r="V380" s="248" t="s">
        <v>0</v>
      </c>
      <c r="W380" s="248" t="s">
        <v>1</v>
      </c>
      <c r="X380" s="248" t="s">
        <v>27</v>
      </c>
      <c r="Y380" s="250" t="s">
        <v>28</v>
      </c>
      <c r="Z380" s="251"/>
      <c r="AA380" s="252"/>
      <c r="AB380" s="253" t="s">
        <v>29</v>
      </c>
      <c r="AC380" s="250" t="s">
        <v>30</v>
      </c>
      <c r="AD380" s="251"/>
      <c r="AE380" s="252"/>
      <c r="AF380" s="253" t="s">
        <v>29</v>
      </c>
      <c r="AG380" s="250" t="s">
        <v>31</v>
      </c>
      <c r="AH380" s="251"/>
      <c r="AI380" s="252"/>
      <c r="AJ380" s="253" t="s">
        <v>29</v>
      </c>
      <c r="AK380" s="255" t="s">
        <v>35</v>
      </c>
      <c r="AL380" s="257" t="s">
        <v>36</v>
      </c>
      <c r="AM380" s="248" t="s">
        <v>24</v>
      </c>
      <c r="AN380" s="162"/>
      <c r="AO380" s="288">
        <v>99</v>
      </c>
      <c r="AP380" s="218" t="s">
        <v>0</v>
      </c>
      <c r="AQ380" s="218" t="s">
        <v>1</v>
      </c>
      <c r="AR380" s="218" t="s">
        <v>27</v>
      </c>
      <c r="AS380" s="226" t="s">
        <v>28</v>
      </c>
      <c r="AT380" s="227"/>
      <c r="AU380" s="228"/>
      <c r="AV380" s="229" t="s">
        <v>29</v>
      </c>
      <c r="AW380" s="226" t="s">
        <v>30</v>
      </c>
      <c r="AX380" s="227"/>
      <c r="AY380" s="228"/>
      <c r="AZ380" s="229" t="s">
        <v>29</v>
      </c>
      <c r="BA380" s="226" t="s">
        <v>31</v>
      </c>
      <c r="BB380" s="227"/>
      <c r="BC380" s="228"/>
      <c r="BD380" s="229" t="s">
        <v>29</v>
      </c>
      <c r="BE380" s="231" t="s">
        <v>35</v>
      </c>
      <c r="BF380" s="233" t="s">
        <v>36</v>
      </c>
      <c r="BG380" s="218" t="s">
        <v>24</v>
      </c>
      <c r="BH380" s="162"/>
    </row>
    <row r="381" spans="1:79" ht="15.75" customHeight="1" thickBot="1" x14ac:dyDescent="0.3">
      <c r="A381" s="289"/>
      <c r="B381" s="249"/>
      <c r="C381" s="249"/>
      <c r="D381" s="249"/>
      <c r="E381" s="173" t="s">
        <v>32</v>
      </c>
      <c r="F381" s="174" t="s">
        <v>33</v>
      </c>
      <c r="G381" s="175" t="s">
        <v>34</v>
      </c>
      <c r="H381" s="254"/>
      <c r="I381" s="173" t="s">
        <v>32</v>
      </c>
      <c r="J381" s="174" t="s">
        <v>33</v>
      </c>
      <c r="K381" s="175" t="s">
        <v>34</v>
      </c>
      <c r="L381" s="254"/>
      <c r="M381" s="173" t="s">
        <v>32</v>
      </c>
      <c r="N381" s="174" t="s">
        <v>33</v>
      </c>
      <c r="O381" s="175" t="s">
        <v>34</v>
      </c>
      <c r="P381" s="254"/>
      <c r="Q381" s="256"/>
      <c r="R381" s="258"/>
      <c r="S381" s="249"/>
      <c r="T381" s="162"/>
      <c r="U381" s="289"/>
      <c r="V381" s="249"/>
      <c r="W381" s="249"/>
      <c r="X381" s="249"/>
      <c r="Y381" s="173" t="s">
        <v>32</v>
      </c>
      <c r="Z381" s="174" t="s">
        <v>33</v>
      </c>
      <c r="AA381" s="175" t="s">
        <v>34</v>
      </c>
      <c r="AB381" s="254"/>
      <c r="AC381" s="173" t="s">
        <v>32</v>
      </c>
      <c r="AD381" s="174" t="s">
        <v>33</v>
      </c>
      <c r="AE381" s="175" t="s">
        <v>34</v>
      </c>
      <c r="AF381" s="254"/>
      <c r="AG381" s="173" t="s">
        <v>32</v>
      </c>
      <c r="AH381" s="174" t="s">
        <v>33</v>
      </c>
      <c r="AI381" s="175" t="s">
        <v>34</v>
      </c>
      <c r="AJ381" s="254"/>
      <c r="AK381" s="256"/>
      <c r="AL381" s="258"/>
      <c r="AM381" s="249"/>
      <c r="AN381" s="162"/>
      <c r="AO381" s="288"/>
      <c r="AP381" s="219"/>
      <c r="AQ381" s="219"/>
      <c r="AR381" s="219"/>
      <c r="AS381" s="78" t="s">
        <v>32</v>
      </c>
      <c r="AT381" s="79" t="s">
        <v>33</v>
      </c>
      <c r="AU381" s="80" t="s">
        <v>34</v>
      </c>
      <c r="AV381" s="230"/>
      <c r="AW381" s="78" t="s">
        <v>32</v>
      </c>
      <c r="AX381" s="79" t="s">
        <v>33</v>
      </c>
      <c r="AY381" s="80" t="s">
        <v>34</v>
      </c>
      <c r="AZ381" s="230"/>
      <c r="BA381" s="78" t="s">
        <v>32</v>
      </c>
      <c r="BB381" s="79" t="s">
        <v>33</v>
      </c>
      <c r="BC381" s="80" t="s">
        <v>34</v>
      </c>
      <c r="BD381" s="230"/>
      <c r="BE381" s="232"/>
      <c r="BF381" s="234"/>
      <c r="BG381" s="219"/>
      <c r="BH381" s="162"/>
    </row>
    <row r="382" spans="1:79" x14ac:dyDescent="0.25">
      <c r="A382" s="289"/>
      <c r="B382" s="261">
        <v>7</v>
      </c>
      <c r="C382" s="270" t="s">
        <v>67</v>
      </c>
      <c r="D382" s="257">
        <v>7</v>
      </c>
      <c r="E382" s="176">
        <v>8</v>
      </c>
      <c r="F382" s="177">
        <v>8</v>
      </c>
      <c r="G382" s="178">
        <v>0</v>
      </c>
      <c r="H382" s="266">
        <f>E383</f>
        <v>16</v>
      </c>
      <c r="I382" s="179">
        <v>0</v>
      </c>
      <c r="J382" s="177">
        <v>0</v>
      </c>
      <c r="K382" s="177">
        <v>0</v>
      </c>
      <c r="L382" s="266">
        <f>SUM(H382,I383)</f>
        <v>16</v>
      </c>
      <c r="M382" s="179">
        <v>0</v>
      </c>
      <c r="N382" s="177">
        <v>0</v>
      </c>
      <c r="O382" s="177">
        <v>0</v>
      </c>
      <c r="P382" s="266">
        <f>SUM(L382,M383)</f>
        <v>16</v>
      </c>
      <c r="Q382" s="259">
        <f>COUNTIF(E382:G382,"=10")+COUNTIF(I382:K382,"=10")+COUNTIF(M382:O382,"=10")</f>
        <v>0</v>
      </c>
      <c r="R382" s="259">
        <f>COUNTIF(F382:H382,"=8")+COUNTIF(J382:L382,"=8")+COUNTIF(N382:P382,"=8")</f>
        <v>1</v>
      </c>
      <c r="S382" s="248">
        <f>P382</f>
        <v>16</v>
      </c>
      <c r="T382" s="162"/>
      <c r="U382" s="289"/>
      <c r="V382" s="261">
        <v>14</v>
      </c>
      <c r="W382" s="270" t="s">
        <v>57</v>
      </c>
      <c r="X382" s="257">
        <v>3</v>
      </c>
      <c r="Y382" s="176">
        <v>10</v>
      </c>
      <c r="Z382" s="177">
        <v>10</v>
      </c>
      <c r="AA382" s="178">
        <v>10</v>
      </c>
      <c r="AB382" s="266">
        <f>Y383</f>
        <v>30</v>
      </c>
      <c r="AC382" s="179">
        <v>10</v>
      </c>
      <c r="AD382" s="177">
        <v>8</v>
      </c>
      <c r="AE382" s="177">
        <v>6</v>
      </c>
      <c r="AF382" s="266">
        <f>SUM(AB382,AC383)</f>
        <v>54</v>
      </c>
      <c r="AG382" s="179">
        <v>10</v>
      </c>
      <c r="AH382" s="177">
        <v>10</v>
      </c>
      <c r="AI382" s="177">
        <v>0</v>
      </c>
      <c r="AJ382" s="266">
        <f>SUM(AF382,AG383)</f>
        <v>74</v>
      </c>
      <c r="AK382" s="259">
        <f>COUNTIF(Y382:AA382,"=10")+COUNTIF(AC382:AE382,"=10")+COUNTIF(AG382:AI382,"=10")</f>
        <v>6</v>
      </c>
      <c r="AL382" s="259">
        <f>COUNTIF(Z382:AB382,"=8")+COUNTIF(AD382:AF382,"=8")+COUNTIF(AH382:AJ382,"=8")</f>
        <v>1</v>
      </c>
      <c r="AM382" s="248">
        <f>AJ382</f>
        <v>74</v>
      </c>
      <c r="AN382" s="162"/>
      <c r="AO382" s="288"/>
      <c r="AP382" s="235">
        <v>23</v>
      </c>
      <c r="AQ382" s="237" t="s">
        <v>23</v>
      </c>
      <c r="AR382" s="239">
        <v>7</v>
      </c>
      <c r="AS382" s="69">
        <v>0</v>
      </c>
      <c r="AT382" s="70">
        <v>0</v>
      </c>
      <c r="AU382" s="71">
        <v>0</v>
      </c>
      <c r="AV382" s="242">
        <f>AS383</f>
        <v>0</v>
      </c>
      <c r="AW382" s="72">
        <v>0</v>
      </c>
      <c r="AX382" s="70">
        <v>0</v>
      </c>
      <c r="AY382" s="70">
        <v>0</v>
      </c>
      <c r="AZ382" s="242">
        <f>SUM(AV382,AW383)</f>
        <v>0</v>
      </c>
      <c r="BA382" s="72">
        <v>8</v>
      </c>
      <c r="BB382" s="70">
        <v>8</v>
      </c>
      <c r="BC382" s="70">
        <v>0</v>
      </c>
      <c r="BD382" s="242">
        <f>SUM(AZ382,BA383)</f>
        <v>16</v>
      </c>
      <c r="BE382" s="244">
        <f>COUNTIF(AS382:AU382,"=10")+COUNTIF(AW382:AY382,"=10")+COUNTIF(BA382:BC382,"=10")</f>
        <v>0</v>
      </c>
      <c r="BF382" s="239">
        <f>COUNTIF(AT382:AV382,"=8")+COUNTIF(AX382:AZ382,"=8")+COUNTIF(BB382:BD382,"=8")</f>
        <v>1</v>
      </c>
      <c r="BG382" s="218">
        <f>BD382</f>
        <v>16</v>
      </c>
      <c r="BH382" s="162"/>
    </row>
    <row r="383" spans="1:79" ht="15.75" thickBot="1" x14ac:dyDescent="0.3">
      <c r="A383" s="289"/>
      <c r="B383" s="262"/>
      <c r="C383" s="264"/>
      <c r="D383" s="265"/>
      <c r="E383" s="223">
        <f>SUM(E382:G382)</f>
        <v>16</v>
      </c>
      <c r="F383" s="223"/>
      <c r="G383" s="224"/>
      <c r="H383" s="267"/>
      <c r="I383" s="225">
        <f>SUM(I382:K382)</f>
        <v>0</v>
      </c>
      <c r="J383" s="223"/>
      <c r="K383" s="224"/>
      <c r="L383" s="267"/>
      <c r="M383" s="225">
        <f>SUM(M382:O382)</f>
        <v>0</v>
      </c>
      <c r="N383" s="223"/>
      <c r="O383" s="224"/>
      <c r="P383" s="267"/>
      <c r="Q383" s="260"/>
      <c r="R383" s="260"/>
      <c r="S383" s="249"/>
      <c r="T383" s="162"/>
      <c r="U383" s="289"/>
      <c r="V383" s="262"/>
      <c r="W383" s="264"/>
      <c r="X383" s="265"/>
      <c r="Y383" s="223">
        <f>SUM(Y382:AA382)</f>
        <v>30</v>
      </c>
      <c r="Z383" s="223"/>
      <c r="AA383" s="224"/>
      <c r="AB383" s="267"/>
      <c r="AC383" s="225">
        <f>SUM(AC382:AE382)</f>
        <v>24</v>
      </c>
      <c r="AD383" s="223"/>
      <c r="AE383" s="224"/>
      <c r="AF383" s="267"/>
      <c r="AG383" s="225">
        <f>SUM(AG382:AI382)</f>
        <v>20</v>
      </c>
      <c r="AH383" s="223"/>
      <c r="AI383" s="224"/>
      <c r="AJ383" s="267"/>
      <c r="AK383" s="260"/>
      <c r="AL383" s="260"/>
      <c r="AM383" s="249"/>
      <c r="AN383" s="162"/>
      <c r="AO383" s="288"/>
      <c r="AP383" s="236"/>
      <c r="AQ383" s="238"/>
      <c r="AR383" s="240"/>
      <c r="AS383" s="220">
        <f>SUM(AS382:AU382)</f>
        <v>0</v>
      </c>
      <c r="AT383" s="220"/>
      <c r="AU383" s="221"/>
      <c r="AV383" s="243"/>
      <c r="AW383" s="222">
        <f>SUM(AW382:AY382)</f>
        <v>0</v>
      </c>
      <c r="AX383" s="220"/>
      <c r="AY383" s="221"/>
      <c r="AZ383" s="243"/>
      <c r="BA383" s="222">
        <f>SUM(BA382:BC382)</f>
        <v>16</v>
      </c>
      <c r="BB383" s="220"/>
      <c r="BC383" s="221"/>
      <c r="BD383" s="243"/>
      <c r="BE383" s="245"/>
      <c r="BF383" s="241"/>
      <c r="BG383" s="219"/>
      <c r="BH383" s="162"/>
    </row>
    <row r="384" spans="1:79" x14ac:dyDescent="0.25">
      <c r="A384" s="289"/>
      <c r="B384" s="268">
        <v>4</v>
      </c>
      <c r="C384" s="269" t="s">
        <v>72</v>
      </c>
      <c r="D384" s="265"/>
      <c r="E384" s="180">
        <v>0</v>
      </c>
      <c r="F384" s="181">
        <v>0</v>
      </c>
      <c r="G384" s="182">
        <v>8</v>
      </c>
      <c r="H384" s="266">
        <f>E385</f>
        <v>8</v>
      </c>
      <c r="I384" s="183">
        <v>0</v>
      </c>
      <c r="J384" s="181">
        <v>0</v>
      </c>
      <c r="K384" s="181">
        <v>10</v>
      </c>
      <c r="L384" s="266">
        <f>SUM(H384,I385)</f>
        <v>18</v>
      </c>
      <c r="M384" s="183">
        <v>0</v>
      </c>
      <c r="N384" s="181">
        <v>0</v>
      </c>
      <c r="O384" s="181">
        <v>6</v>
      </c>
      <c r="P384" s="266">
        <f>SUM(L384,M385)</f>
        <v>24</v>
      </c>
      <c r="Q384" s="259">
        <f>COUNTIF(E384:G384,"=10")+COUNTIF(I384:K384,"=10")+COUNTIF(M384:O384,"=10")</f>
        <v>1</v>
      </c>
      <c r="R384" s="259">
        <f>COUNTIF(F384:H384,"=8")+COUNTIF(J384:L384,"=8")+COUNTIF(N384:P384,"=8")</f>
        <v>2</v>
      </c>
      <c r="S384" s="248">
        <f>P384</f>
        <v>24</v>
      </c>
      <c r="T384" s="162"/>
      <c r="U384" s="289"/>
      <c r="V384" s="268">
        <v>7</v>
      </c>
      <c r="W384" s="269" t="s">
        <v>67</v>
      </c>
      <c r="X384" s="265"/>
      <c r="Y384" s="180">
        <v>6</v>
      </c>
      <c r="Z384" s="181">
        <v>4</v>
      </c>
      <c r="AA384" s="182">
        <v>6</v>
      </c>
      <c r="AB384" s="266">
        <f>Y385</f>
        <v>16</v>
      </c>
      <c r="AC384" s="183">
        <v>4</v>
      </c>
      <c r="AD384" s="181">
        <v>6</v>
      </c>
      <c r="AE384" s="181">
        <v>0</v>
      </c>
      <c r="AF384" s="266">
        <f>SUM(AB384,AC385)</f>
        <v>26</v>
      </c>
      <c r="AG384" s="183">
        <v>10</v>
      </c>
      <c r="AH384" s="181">
        <v>0</v>
      </c>
      <c r="AI384" s="181">
        <v>0</v>
      </c>
      <c r="AJ384" s="266">
        <f>SUM(AF384,AG385)</f>
        <v>36</v>
      </c>
      <c r="AK384" s="259">
        <f>COUNTIF(Y384:AA384,"=10")+COUNTIF(AC384:AE384,"=10")+COUNTIF(AG384:AI384,"=10")</f>
        <v>1</v>
      </c>
      <c r="AL384" s="259">
        <f>COUNTIF(Z384:AB384,"=8")+COUNTIF(AD384:AF384,"=8")+COUNTIF(AH384:AJ384,"=8")</f>
        <v>0</v>
      </c>
      <c r="AM384" s="248">
        <f>AJ384</f>
        <v>36</v>
      </c>
      <c r="AN384" s="162"/>
      <c r="AO384" s="288"/>
      <c r="AP384" s="246">
        <v>10</v>
      </c>
      <c r="AQ384" s="247" t="s">
        <v>15</v>
      </c>
      <c r="AR384" s="240"/>
      <c r="AS384" s="73">
        <v>6</v>
      </c>
      <c r="AT384" s="74">
        <v>0</v>
      </c>
      <c r="AU384" s="75">
        <v>0</v>
      </c>
      <c r="AV384" s="242">
        <f>AS385</f>
        <v>6</v>
      </c>
      <c r="AW384" s="76">
        <v>0</v>
      </c>
      <c r="AX384" s="74">
        <v>0</v>
      </c>
      <c r="AY384" s="74">
        <v>0</v>
      </c>
      <c r="AZ384" s="242">
        <f>SUM(AV384,AW385)</f>
        <v>6</v>
      </c>
      <c r="BA384" s="76">
        <v>4</v>
      </c>
      <c r="BB384" s="74">
        <v>0</v>
      </c>
      <c r="BC384" s="74">
        <v>0</v>
      </c>
      <c r="BD384" s="242">
        <f>SUM(AZ384,BA385)</f>
        <v>10</v>
      </c>
      <c r="BE384" s="244">
        <f>COUNTIF(AS384:AU384,"=10")+COUNTIF(AW384:AY384,"=10")+COUNTIF(BA384:BC384,"=10")</f>
        <v>0</v>
      </c>
      <c r="BF384" s="239">
        <f>COUNTIF(AT384:AV384,"=8")+COUNTIF(AX384:AZ384,"=8")+COUNTIF(BB384:BD384,"=8")</f>
        <v>0</v>
      </c>
      <c r="BG384" s="218">
        <f>BD384</f>
        <v>10</v>
      </c>
      <c r="BH384" s="162"/>
    </row>
    <row r="385" spans="1:60" ht="15.75" thickBot="1" x14ac:dyDescent="0.3">
      <c r="A385" s="289"/>
      <c r="B385" s="262"/>
      <c r="C385" s="264"/>
      <c r="D385" s="258"/>
      <c r="E385" s="223">
        <f>SUM(E384:G384)</f>
        <v>8</v>
      </c>
      <c r="F385" s="223"/>
      <c r="G385" s="224"/>
      <c r="H385" s="267"/>
      <c r="I385" s="225">
        <f>SUM(I384:K384)</f>
        <v>10</v>
      </c>
      <c r="J385" s="223"/>
      <c r="K385" s="224"/>
      <c r="L385" s="267"/>
      <c r="M385" s="225">
        <f>SUM(M384:O384)</f>
        <v>6</v>
      </c>
      <c r="N385" s="223"/>
      <c r="O385" s="224"/>
      <c r="P385" s="267"/>
      <c r="Q385" s="260"/>
      <c r="R385" s="260"/>
      <c r="S385" s="249"/>
      <c r="T385" s="162"/>
      <c r="U385" s="289"/>
      <c r="V385" s="262"/>
      <c r="W385" s="264"/>
      <c r="X385" s="258"/>
      <c r="Y385" s="223">
        <f>SUM(Y384:AA384)</f>
        <v>16</v>
      </c>
      <c r="Z385" s="223"/>
      <c r="AA385" s="224"/>
      <c r="AB385" s="267"/>
      <c r="AC385" s="225">
        <f>SUM(AC384:AE384)</f>
        <v>10</v>
      </c>
      <c r="AD385" s="223"/>
      <c r="AE385" s="224"/>
      <c r="AF385" s="267"/>
      <c r="AG385" s="225">
        <f>SUM(AG384:AI384)</f>
        <v>10</v>
      </c>
      <c r="AH385" s="223"/>
      <c r="AI385" s="224"/>
      <c r="AJ385" s="267"/>
      <c r="AK385" s="260"/>
      <c r="AL385" s="260"/>
      <c r="AM385" s="249"/>
      <c r="AN385" s="162"/>
      <c r="AO385" s="288"/>
      <c r="AP385" s="236"/>
      <c r="AQ385" s="238"/>
      <c r="AR385" s="241"/>
      <c r="AS385" s="220">
        <f>SUM(AS384:AU384)</f>
        <v>6</v>
      </c>
      <c r="AT385" s="220"/>
      <c r="AU385" s="221"/>
      <c r="AV385" s="243"/>
      <c r="AW385" s="222">
        <f>SUM(AW384:AY384)</f>
        <v>0</v>
      </c>
      <c r="AX385" s="220"/>
      <c r="AY385" s="221"/>
      <c r="AZ385" s="243"/>
      <c r="BA385" s="222">
        <f>SUM(BA384:BC384)</f>
        <v>4</v>
      </c>
      <c r="BB385" s="220"/>
      <c r="BC385" s="221"/>
      <c r="BD385" s="243"/>
      <c r="BE385" s="245"/>
      <c r="BF385" s="241"/>
      <c r="BG385" s="219"/>
      <c r="BH385" s="162"/>
    </row>
    <row r="386" spans="1:60" ht="15.75" thickBot="1" x14ac:dyDescent="0.3">
      <c r="A386" s="289"/>
      <c r="B386" s="184"/>
      <c r="C386" s="184"/>
      <c r="D386" s="184"/>
      <c r="E386" s="184"/>
      <c r="F386" s="184"/>
      <c r="G386" s="184"/>
      <c r="H386" s="184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  <c r="S386" s="184"/>
      <c r="U386" s="289"/>
      <c r="V386" s="184"/>
      <c r="W386" s="184"/>
      <c r="X386" s="184"/>
      <c r="Y386" s="184"/>
      <c r="Z386" s="184"/>
      <c r="AA386" s="184"/>
      <c r="AB386" s="184"/>
      <c r="AC386" s="184"/>
      <c r="AD386" s="184"/>
      <c r="AE386" s="184"/>
      <c r="AF386" s="184"/>
      <c r="AG386" s="184"/>
      <c r="AH386" s="184"/>
      <c r="AI386" s="184"/>
      <c r="AJ386" s="184"/>
      <c r="AK386" s="184"/>
      <c r="AL386" s="184"/>
      <c r="AM386" s="184"/>
      <c r="AO386" s="288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</row>
    <row r="387" spans="1:60" ht="15" customHeight="1" x14ac:dyDescent="0.25">
      <c r="A387" s="289"/>
      <c r="B387" s="248" t="s">
        <v>0</v>
      </c>
      <c r="C387" s="248" t="s">
        <v>1</v>
      </c>
      <c r="D387" s="248" t="s">
        <v>27</v>
      </c>
      <c r="E387" s="250" t="s">
        <v>28</v>
      </c>
      <c r="F387" s="251"/>
      <c r="G387" s="252"/>
      <c r="H387" s="253" t="s">
        <v>29</v>
      </c>
      <c r="I387" s="250" t="s">
        <v>30</v>
      </c>
      <c r="J387" s="251"/>
      <c r="K387" s="252"/>
      <c r="L387" s="253" t="s">
        <v>29</v>
      </c>
      <c r="M387" s="250" t="s">
        <v>31</v>
      </c>
      <c r="N387" s="251"/>
      <c r="O387" s="252"/>
      <c r="P387" s="253" t="s">
        <v>29</v>
      </c>
      <c r="Q387" s="255" t="s">
        <v>35</v>
      </c>
      <c r="R387" s="257" t="s">
        <v>36</v>
      </c>
      <c r="S387" s="248" t="s">
        <v>24</v>
      </c>
      <c r="T387" s="162"/>
      <c r="U387" s="289"/>
      <c r="V387" s="248" t="s">
        <v>0</v>
      </c>
      <c r="W387" s="248" t="s">
        <v>1</v>
      </c>
      <c r="X387" s="248" t="s">
        <v>27</v>
      </c>
      <c r="Y387" s="250" t="s">
        <v>28</v>
      </c>
      <c r="Z387" s="251"/>
      <c r="AA387" s="252"/>
      <c r="AB387" s="253" t="s">
        <v>29</v>
      </c>
      <c r="AC387" s="250" t="s">
        <v>30</v>
      </c>
      <c r="AD387" s="251"/>
      <c r="AE387" s="252"/>
      <c r="AF387" s="253" t="s">
        <v>29</v>
      </c>
      <c r="AG387" s="250" t="s">
        <v>31</v>
      </c>
      <c r="AH387" s="251"/>
      <c r="AI387" s="252"/>
      <c r="AJ387" s="253" t="s">
        <v>29</v>
      </c>
      <c r="AK387" s="255" t="s">
        <v>35</v>
      </c>
      <c r="AL387" s="257" t="s">
        <v>36</v>
      </c>
      <c r="AM387" s="248" t="s">
        <v>24</v>
      </c>
      <c r="AN387" s="162"/>
      <c r="AO387" s="288"/>
      <c r="AP387" s="218" t="s">
        <v>0</v>
      </c>
      <c r="AQ387" s="218" t="s">
        <v>1</v>
      </c>
      <c r="AR387" s="218" t="s">
        <v>27</v>
      </c>
      <c r="AS387" s="226" t="s">
        <v>28</v>
      </c>
      <c r="AT387" s="227"/>
      <c r="AU387" s="228"/>
      <c r="AV387" s="229" t="s">
        <v>29</v>
      </c>
      <c r="AW387" s="226" t="s">
        <v>30</v>
      </c>
      <c r="AX387" s="227"/>
      <c r="AY387" s="228"/>
      <c r="AZ387" s="229" t="s">
        <v>29</v>
      </c>
      <c r="BA387" s="226" t="s">
        <v>31</v>
      </c>
      <c r="BB387" s="227"/>
      <c r="BC387" s="228"/>
      <c r="BD387" s="229" t="s">
        <v>29</v>
      </c>
      <c r="BE387" s="231" t="s">
        <v>35</v>
      </c>
      <c r="BF387" s="233" t="s">
        <v>36</v>
      </c>
      <c r="BG387" s="218" t="s">
        <v>24</v>
      </c>
      <c r="BH387" s="162"/>
    </row>
    <row r="388" spans="1:60" ht="15.75" customHeight="1" thickBot="1" x14ac:dyDescent="0.3">
      <c r="A388" s="289"/>
      <c r="B388" s="249"/>
      <c r="C388" s="249"/>
      <c r="D388" s="249"/>
      <c r="E388" s="173" t="s">
        <v>32</v>
      </c>
      <c r="F388" s="174" t="s">
        <v>33</v>
      </c>
      <c r="G388" s="175" t="s">
        <v>34</v>
      </c>
      <c r="H388" s="254"/>
      <c r="I388" s="173" t="s">
        <v>32</v>
      </c>
      <c r="J388" s="174" t="s">
        <v>33</v>
      </c>
      <c r="K388" s="175" t="s">
        <v>34</v>
      </c>
      <c r="L388" s="254"/>
      <c r="M388" s="173" t="s">
        <v>32</v>
      </c>
      <c r="N388" s="174" t="s">
        <v>33</v>
      </c>
      <c r="O388" s="175" t="s">
        <v>34</v>
      </c>
      <c r="P388" s="254"/>
      <c r="Q388" s="256"/>
      <c r="R388" s="258"/>
      <c r="S388" s="249"/>
      <c r="T388" s="162"/>
      <c r="U388" s="289"/>
      <c r="V388" s="249"/>
      <c r="W388" s="249"/>
      <c r="X388" s="249"/>
      <c r="Y388" s="173" t="s">
        <v>32</v>
      </c>
      <c r="Z388" s="174" t="s">
        <v>33</v>
      </c>
      <c r="AA388" s="175" t="s">
        <v>34</v>
      </c>
      <c r="AB388" s="254"/>
      <c r="AC388" s="173" t="s">
        <v>32</v>
      </c>
      <c r="AD388" s="174" t="s">
        <v>33</v>
      </c>
      <c r="AE388" s="175" t="s">
        <v>34</v>
      </c>
      <c r="AF388" s="254"/>
      <c r="AG388" s="173" t="s">
        <v>32</v>
      </c>
      <c r="AH388" s="174" t="s">
        <v>33</v>
      </c>
      <c r="AI388" s="175" t="s">
        <v>34</v>
      </c>
      <c r="AJ388" s="254"/>
      <c r="AK388" s="256"/>
      <c r="AL388" s="258"/>
      <c r="AM388" s="249"/>
      <c r="AN388" s="162"/>
      <c r="AO388" s="288"/>
      <c r="AP388" s="219"/>
      <c r="AQ388" s="219"/>
      <c r="AR388" s="219"/>
      <c r="AS388" s="78" t="s">
        <v>32</v>
      </c>
      <c r="AT388" s="79" t="s">
        <v>33</v>
      </c>
      <c r="AU388" s="80" t="s">
        <v>34</v>
      </c>
      <c r="AV388" s="230"/>
      <c r="AW388" s="78" t="s">
        <v>32</v>
      </c>
      <c r="AX388" s="79" t="s">
        <v>33</v>
      </c>
      <c r="AY388" s="80" t="s">
        <v>34</v>
      </c>
      <c r="AZ388" s="230"/>
      <c r="BA388" s="78" t="s">
        <v>32</v>
      </c>
      <c r="BB388" s="79" t="s">
        <v>33</v>
      </c>
      <c r="BC388" s="80" t="s">
        <v>34</v>
      </c>
      <c r="BD388" s="230"/>
      <c r="BE388" s="232"/>
      <c r="BF388" s="234"/>
      <c r="BG388" s="219"/>
      <c r="BH388" s="162"/>
    </row>
    <row r="389" spans="1:60" x14ac:dyDescent="0.25">
      <c r="A389" s="289"/>
      <c r="B389" s="261">
        <v>9</v>
      </c>
      <c r="C389" s="263" t="s">
        <v>75</v>
      </c>
      <c r="D389" s="257">
        <v>7</v>
      </c>
      <c r="E389" s="176">
        <v>10</v>
      </c>
      <c r="F389" s="177">
        <v>10</v>
      </c>
      <c r="G389" s="178">
        <v>6</v>
      </c>
      <c r="H389" s="266">
        <f>E390</f>
        <v>26</v>
      </c>
      <c r="I389" s="179">
        <v>8</v>
      </c>
      <c r="J389" s="177">
        <v>4</v>
      </c>
      <c r="K389" s="177">
        <v>4</v>
      </c>
      <c r="L389" s="266">
        <f>SUM(H389,I390)</f>
        <v>42</v>
      </c>
      <c r="M389" s="179">
        <v>8</v>
      </c>
      <c r="N389" s="177">
        <v>10</v>
      </c>
      <c r="O389" s="177">
        <v>0</v>
      </c>
      <c r="P389" s="266">
        <f>SUM(L389,M390)</f>
        <v>60</v>
      </c>
      <c r="Q389" s="259">
        <f>COUNTIF(E389:G389,"=10")+COUNTIF(I389:K389,"=10")+COUNTIF(M389:O389,"=10")</f>
        <v>3</v>
      </c>
      <c r="R389" s="259">
        <f>COUNTIF(F389:H389,"=8")+COUNTIF(J389:L389,"=8")+COUNTIF(N389:P389,"=8")</f>
        <v>0</v>
      </c>
      <c r="S389" s="248">
        <f>P389</f>
        <v>60</v>
      </c>
      <c r="T389" s="162"/>
      <c r="U389" s="289"/>
      <c r="V389" s="261">
        <v>18</v>
      </c>
      <c r="W389" s="263" t="s">
        <v>19</v>
      </c>
      <c r="X389" s="257">
        <v>5</v>
      </c>
      <c r="Y389" s="176">
        <v>6</v>
      </c>
      <c r="Z389" s="177">
        <v>8</v>
      </c>
      <c r="AA389" s="178">
        <v>10</v>
      </c>
      <c r="AB389" s="266">
        <f>Y390</f>
        <v>24</v>
      </c>
      <c r="AC389" s="179">
        <v>8</v>
      </c>
      <c r="AD389" s="177">
        <v>10</v>
      </c>
      <c r="AE389" s="177">
        <v>8</v>
      </c>
      <c r="AF389" s="266">
        <f>SUM(AB389,AC390)</f>
        <v>50</v>
      </c>
      <c r="AG389" s="179">
        <v>10</v>
      </c>
      <c r="AH389" s="177">
        <v>4</v>
      </c>
      <c r="AI389" s="177">
        <v>10</v>
      </c>
      <c r="AJ389" s="266">
        <f>SUM(AF389,AG390)</f>
        <v>74</v>
      </c>
      <c r="AK389" s="259">
        <f>COUNTIF(Y389:AA389,"=10")+COUNTIF(AC389:AE389,"=10")+COUNTIF(AG389:AI389,"=10")</f>
        <v>4</v>
      </c>
      <c r="AL389" s="259">
        <f>COUNTIF(Z389:AB389,"=8")+COUNTIF(AD389:AF389,"=8")+COUNTIF(AH389:AJ389,"=8")</f>
        <v>2</v>
      </c>
      <c r="AM389" s="248">
        <f>AJ389</f>
        <v>74</v>
      </c>
      <c r="AN389" s="162"/>
      <c r="AO389" s="288"/>
      <c r="AP389" s="235">
        <v>21</v>
      </c>
      <c r="AQ389" s="273" t="s">
        <v>59</v>
      </c>
      <c r="AR389" s="239">
        <v>5</v>
      </c>
      <c r="AS389" s="69">
        <v>0</v>
      </c>
      <c r="AT389" s="70">
        <v>4</v>
      </c>
      <c r="AU389" s="71">
        <v>0</v>
      </c>
      <c r="AV389" s="242">
        <f>AS390</f>
        <v>4</v>
      </c>
      <c r="AW389" s="72">
        <v>4</v>
      </c>
      <c r="AX389" s="70">
        <v>8</v>
      </c>
      <c r="AY389" s="70">
        <v>0</v>
      </c>
      <c r="AZ389" s="242">
        <f>SUM(AV389,AW390)</f>
        <v>16</v>
      </c>
      <c r="BA389" s="72">
        <v>4</v>
      </c>
      <c r="BB389" s="70">
        <v>6</v>
      </c>
      <c r="BC389" s="70">
        <v>0</v>
      </c>
      <c r="BD389" s="242">
        <f>SUM(AZ389,BA390)</f>
        <v>26</v>
      </c>
      <c r="BE389" s="244">
        <f>COUNTIF(AS389:AU389,"=10")+COUNTIF(AW389:AY389,"=10")+COUNTIF(BA389:BC389,"=10")</f>
        <v>0</v>
      </c>
      <c r="BF389" s="244">
        <f>COUNTIF(AT389:AV389,"=8")+COUNTIF(AX389:AZ389,"=8")+COUNTIF(BB389:BD389,"=8")</f>
        <v>1</v>
      </c>
      <c r="BG389" s="218">
        <f>BD389</f>
        <v>26</v>
      </c>
      <c r="BH389" s="162"/>
    </row>
    <row r="390" spans="1:60" ht="15.75" thickBot="1" x14ac:dyDescent="0.3">
      <c r="A390" s="289"/>
      <c r="B390" s="262"/>
      <c r="C390" s="264"/>
      <c r="D390" s="265"/>
      <c r="E390" s="223">
        <f>SUM(E389:G389)</f>
        <v>26</v>
      </c>
      <c r="F390" s="223"/>
      <c r="G390" s="224"/>
      <c r="H390" s="267"/>
      <c r="I390" s="225">
        <f>SUM(I389:K389)</f>
        <v>16</v>
      </c>
      <c r="J390" s="223"/>
      <c r="K390" s="224"/>
      <c r="L390" s="267"/>
      <c r="M390" s="225">
        <f>SUM(M389:O389)</f>
        <v>18</v>
      </c>
      <c r="N390" s="223"/>
      <c r="O390" s="224"/>
      <c r="P390" s="267"/>
      <c r="Q390" s="260"/>
      <c r="R390" s="260"/>
      <c r="S390" s="249"/>
      <c r="T390" s="162"/>
      <c r="U390" s="289"/>
      <c r="V390" s="262"/>
      <c r="W390" s="264"/>
      <c r="X390" s="265"/>
      <c r="Y390" s="223">
        <f>SUM(Y389:AA389)</f>
        <v>24</v>
      </c>
      <c r="Z390" s="223"/>
      <c r="AA390" s="224"/>
      <c r="AB390" s="267"/>
      <c r="AC390" s="225">
        <f>SUM(AC389:AE389)</f>
        <v>26</v>
      </c>
      <c r="AD390" s="223"/>
      <c r="AE390" s="224"/>
      <c r="AF390" s="267"/>
      <c r="AG390" s="225">
        <f>SUM(AG389:AI389)</f>
        <v>24</v>
      </c>
      <c r="AH390" s="223"/>
      <c r="AI390" s="224"/>
      <c r="AJ390" s="267"/>
      <c r="AK390" s="260"/>
      <c r="AL390" s="260"/>
      <c r="AM390" s="249"/>
      <c r="AN390" s="162"/>
      <c r="AO390" s="288"/>
      <c r="AP390" s="236"/>
      <c r="AQ390" s="238"/>
      <c r="AR390" s="240"/>
      <c r="AS390" s="220">
        <f>SUM(AS389:AU389)</f>
        <v>4</v>
      </c>
      <c r="AT390" s="220"/>
      <c r="AU390" s="221"/>
      <c r="AV390" s="243"/>
      <c r="AW390" s="222">
        <f>SUM(AW389:AY389)</f>
        <v>12</v>
      </c>
      <c r="AX390" s="220"/>
      <c r="AY390" s="221"/>
      <c r="AZ390" s="243"/>
      <c r="BA390" s="222">
        <f>SUM(BA389:BC389)</f>
        <v>10</v>
      </c>
      <c r="BB390" s="220"/>
      <c r="BC390" s="221"/>
      <c r="BD390" s="243"/>
      <c r="BE390" s="245"/>
      <c r="BF390" s="245"/>
      <c r="BG390" s="219"/>
      <c r="BH390" s="162"/>
    </row>
    <row r="391" spans="1:60" x14ac:dyDescent="0.25">
      <c r="A391" s="289"/>
      <c r="B391" s="268">
        <v>6</v>
      </c>
      <c r="C391" s="269" t="s">
        <v>62</v>
      </c>
      <c r="D391" s="265"/>
      <c r="E391" s="180">
        <v>8</v>
      </c>
      <c r="F391" s="181">
        <v>4</v>
      </c>
      <c r="G391" s="182">
        <v>6</v>
      </c>
      <c r="H391" s="266">
        <f>E392</f>
        <v>18</v>
      </c>
      <c r="I391" s="183">
        <v>10</v>
      </c>
      <c r="J391" s="181">
        <v>0</v>
      </c>
      <c r="K391" s="181">
        <v>0</v>
      </c>
      <c r="L391" s="266">
        <f>SUM(H391,I392)</f>
        <v>28</v>
      </c>
      <c r="M391" s="183">
        <v>8</v>
      </c>
      <c r="N391" s="181">
        <v>8</v>
      </c>
      <c r="O391" s="181">
        <v>8</v>
      </c>
      <c r="P391" s="266">
        <f>SUM(L391,M392)</f>
        <v>52</v>
      </c>
      <c r="Q391" s="259">
        <f>COUNTIF(E391:G391,"=10")+COUNTIF(I391:K391,"=10")+COUNTIF(M391:O391,"=10")</f>
        <v>1</v>
      </c>
      <c r="R391" s="259">
        <f>COUNTIF(F391:H391,"=8")+COUNTIF(J391:L391,"=8")+COUNTIF(N391:P391,"=8")</f>
        <v>2</v>
      </c>
      <c r="S391" s="248">
        <f>P391</f>
        <v>52</v>
      </c>
      <c r="T391" s="162"/>
      <c r="U391" s="289"/>
      <c r="V391" s="268">
        <v>11</v>
      </c>
      <c r="W391" s="269" t="s">
        <v>17</v>
      </c>
      <c r="X391" s="265"/>
      <c r="Y391" s="180">
        <v>10</v>
      </c>
      <c r="Z391" s="181">
        <v>0</v>
      </c>
      <c r="AA391" s="182">
        <v>10</v>
      </c>
      <c r="AB391" s="266">
        <f>Y392</f>
        <v>20</v>
      </c>
      <c r="AC391" s="183">
        <v>0</v>
      </c>
      <c r="AD391" s="181">
        <v>8</v>
      </c>
      <c r="AE391" s="181">
        <v>6</v>
      </c>
      <c r="AF391" s="266">
        <f>SUM(AB391,AC392)</f>
        <v>34</v>
      </c>
      <c r="AG391" s="183">
        <v>0</v>
      </c>
      <c r="AH391" s="181">
        <v>0</v>
      </c>
      <c r="AI391" s="181">
        <v>8</v>
      </c>
      <c r="AJ391" s="266">
        <f>SUM(AF391,AG392)</f>
        <v>42</v>
      </c>
      <c r="AK391" s="259">
        <f>COUNTIF(Y391:AA391,"=10")+COUNTIF(AC391:AE391,"=10")+COUNTIF(AG391:AI391,"=10")</f>
        <v>2</v>
      </c>
      <c r="AL391" s="259">
        <f>COUNTIF(Z391:AB391,"=8")+COUNTIF(AD391:AF391,"=8")+COUNTIF(AH391:AJ391,"=8")</f>
        <v>2</v>
      </c>
      <c r="AM391" s="248">
        <f>AJ391</f>
        <v>42</v>
      </c>
      <c r="AN391" s="162"/>
      <c r="AO391" s="288"/>
      <c r="AP391" s="246">
        <v>12</v>
      </c>
      <c r="AQ391" s="247" t="s">
        <v>54</v>
      </c>
      <c r="AR391" s="240"/>
      <c r="AS391" s="73">
        <v>6</v>
      </c>
      <c r="AT391" s="74">
        <v>6</v>
      </c>
      <c r="AU391" s="75">
        <v>0</v>
      </c>
      <c r="AV391" s="242">
        <f>AS392</f>
        <v>12</v>
      </c>
      <c r="AW391" s="76">
        <v>4</v>
      </c>
      <c r="AX391" s="74">
        <v>0</v>
      </c>
      <c r="AY391" s="74">
        <v>0</v>
      </c>
      <c r="AZ391" s="242">
        <f>SUM(AV391,AW392)</f>
        <v>16</v>
      </c>
      <c r="BA391" s="76">
        <v>4</v>
      </c>
      <c r="BB391" s="74">
        <v>0</v>
      </c>
      <c r="BC391" s="74">
        <v>0</v>
      </c>
      <c r="BD391" s="242">
        <f>SUM(AZ391,BA392)</f>
        <v>20</v>
      </c>
      <c r="BE391" s="244">
        <f>COUNTIF(AS391:AU391,"=10")+COUNTIF(AW391:AY391,"=10")+COUNTIF(BA391:BC391,"=10")</f>
        <v>0</v>
      </c>
      <c r="BF391" s="244">
        <f>COUNTIF(AT391:AV391,"=8")+COUNTIF(AX391:AZ391,"=8")+COUNTIF(BB391:BD391,"=8")</f>
        <v>0</v>
      </c>
      <c r="BG391" s="218">
        <f>BD391</f>
        <v>20</v>
      </c>
      <c r="BH391" s="162"/>
    </row>
    <row r="392" spans="1:60" ht="15.75" thickBot="1" x14ac:dyDescent="0.3">
      <c r="A392" s="289"/>
      <c r="B392" s="262"/>
      <c r="C392" s="264"/>
      <c r="D392" s="258"/>
      <c r="E392" s="223">
        <f>SUM(E391:G391)</f>
        <v>18</v>
      </c>
      <c r="F392" s="223"/>
      <c r="G392" s="224"/>
      <c r="H392" s="267"/>
      <c r="I392" s="225">
        <f>SUM(I391:K391)</f>
        <v>10</v>
      </c>
      <c r="J392" s="223"/>
      <c r="K392" s="224"/>
      <c r="L392" s="267"/>
      <c r="M392" s="225">
        <f>SUM(M391:O391)</f>
        <v>24</v>
      </c>
      <c r="N392" s="223"/>
      <c r="O392" s="224"/>
      <c r="P392" s="267"/>
      <c r="Q392" s="260"/>
      <c r="R392" s="260"/>
      <c r="S392" s="249"/>
      <c r="T392" s="162"/>
      <c r="U392" s="289"/>
      <c r="V392" s="262"/>
      <c r="W392" s="264"/>
      <c r="X392" s="258"/>
      <c r="Y392" s="223">
        <f>SUM(Y391:AA391)</f>
        <v>20</v>
      </c>
      <c r="Z392" s="223"/>
      <c r="AA392" s="224"/>
      <c r="AB392" s="267"/>
      <c r="AC392" s="225">
        <f>SUM(AC391:AE391)</f>
        <v>14</v>
      </c>
      <c r="AD392" s="223"/>
      <c r="AE392" s="224"/>
      <c r="AF392" s="267"/>
      <c r="AG392" s="225">
        <f>SUM(AG391:AI391)</f>
        <v>8</v>
      </c>
      <c r="AH392" s="223"/>
      <c r="AI392" s="224"/>
      <c r="AJ392" s="267"/>
      <c r="AK392" s="260"/>
      <c r="AL392" s="260"/>
      <c r="AM392" s="249"/>
      <c r="AN392" s="162"/>
      <c r="AO392" s="288"/>
      <c r="AP392" s="236"/>
      <c r="AQ392" s="238"/>
      <c r="AR392" s="241"/>
      <c r="AS392" s="220">
        <f>SUM(AS391:AU391)</f>
        <v>12</v>
      </c>
      <c r="AT392" s="220"/>
      <c r="AU392" s="221"/>
      <c r="AV392" s="243"/>
      <c r="AW392" s="222">
        <f>SUM(AW391:AY391)</f>
        <v>4</v>
      </c>
      <c r="AX392" s="220"/>
      <c r="AY392" s="221"/>
      <c r="AZ392" s="243"/>
      <c r="BA392" s="222">
        <f>SUM(BA391:BC391)</f>
        <v>4</v>
      </c>
      <c r="BB392" s="220"/>
      <c r="BC392" s="221"/>
      <c r="BD392" s="243"/>
      <c r="BE392" s="245"/>
      <c r="BF392" s="245"/>
      <c r="BG392" s="219"/>
      <c r="BH392" s="162"/>
    </row>
    <row r="393" spans="1:60" ht="15.75" thickBot="1" x14ac:dyDescent="0.3">
      <c r="A393" s="190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</row>
    <row r="394" spans="1:60" ht="15" customHeight="1" x14ac:dyDescent="0.25">
      <c r="A394" s="288">
        <v>29</v>
      </c>
      <c r="B394" s="218" t="s">
        <v>0</v>
      </c>
      <c r="C394" s="218" t="s">
        <v>1</v>
      </c>
      <c r="D394" s="218" t="s">
        <v>27</v>
      </c>
      <c r="E394" s="226" t="s">
        <v>28</v>
      </c>
      <c r="F394" s="227"/>
      <c r="G394" s="228"/>
      <c r="H394" s="229" t="s">
        <v>29</v>
      </c>
      <c r="I394" s="226" t="s">
        <v>30</v>
      </c>
      <c r="J394" s="227"/>
      <c r="K394" s="228"/>
      <c r="L394" s="229" t="s">
        <v>29</v>
      </c>
      <c r="M394" s="226" t="s">
        <v>31</v>
      </c>
      <c r="N394" s="227"/>
      <c r="O394" s="228"/>
      <c r="P394" s="229" t="s">
        <v>29</v>
      </c>
      <c r="Q394" s="231" t="s">
        <v>35</v>
      </c>
      <c r="R394" s="233" t="s">
        <v>36</v>
      </c>
      <c r="S394" s="218" t="s">
        <v>24</v>
      </c>
      <c r="T394" s="162"/>
      <c r="U394" s="288">
        <v>65</v>
      </c>
      <c r="V394" s="218" t="s">
        <v>0</v>
      </c>
      <c r="W394" s="218" t="s">
        <v>1</v>
      </c>
      <c r="X394" s="218" t="s">
        <v>27</v>
      </c>
      <c r="Y394" s="226" t="s">
        <v>28</v>
      </c>
      <c r="Z394" s="227"/>
      <c r="AA394" s="228"/>
      <c r="AB394" s="229" t="s">
        <v>29</v>
      </c>
      <c r="AC394" s="226" t="s">
        <v>30</v>
      </c>
      <c r="AD394" s="227"/>
      <c r="AE394" s="228"/>
      <c r="AF394" s="229" t="s">
        <v>29</v>
      </c>
      <c r="AG394" s="226" t="s">
        <v>31</v>
      </c>
      <c r="AH394" s="227"/>
      <c r="AI394" s="228"/>
      <c r="AJ394" s="229" t="s">
        <v>29</v>
      </c>
      <c r="AK394" s="231" t="s">
        <v>35</v>
      </c>
      <c r="AL394" s="233" t="s">
        <v>36</v>
      </c>
      <c r="AM394" s="218" t="s">
        <v>24</v>
      </c>
      <c r="AN394" s="162"/>
      <c r="AO394" s="289">
        <v>100</v>
      </c>
      <c r="AP394" s="248" t="s">
        <v>0</v>
      </c>
      <c r="AQ394" s="248" t="s">
        <v>1</v>
      </c>
      <c r="AR394" s="248" t="s">
        <v>27</v>
      </c>
      <c r="AS394" s="250" t="s">
        <v>28</v>
      </c>
      <c r="AT394" s="251"/>
      <c r="AU394" s="252"/>
      <c r="AV394" s="253" t="s">
        <v>29</v>
      </c>
      <c r="AW394" s="250" t="s">
        <v>30</v>
      </c>
      <c r="AX394" s="251"/>
      <c r="AY394" s="252"/>
      <c r="AZ394" s="253" t="s">
        <v>29</v>
      </c>
      <c r="BA394" s="250" t="s">
        <v>31</v>
      </c>
      <c r="BB394" s="251"/>
      <c r="BC394" s="252"/>
      <c r="BD394" s="253" t="s">
        <v>29</v>
      </c>
      <c r="BE394" s="255" t="s">
        <v>35</v>
      </c>
      <c r="BF394" s="257" t="s">
        <v>36</v>
      </c>
      <c r="BG394" s="248" t="s">
        <v>24</v>
      </c>
      <c r="BH394" s="162"/>
    </row>
    <row r="395" spans="1:60" ht="15.75" customHeight="1" thickBot="1" x14ac:dyDescent="0.3">
      <c r="A395" s="288"/>
      <c r="B395" s="219"/>
      <c r="C395" s="219"/>
      <c r="D395" s="219"/>
      <c r="E395" s="78" t="s">
        <v>32</v>
      </c>
      <c r="F395" s="79" t="s">
        <v>33</v>
      </c>
      <c r="G395" s="80" t="s">
        <v>34</v>
      </c>
      <c r="H395" s="230"/>
      <c r="I395" s="78" t="s">
        <v>32</v>
      </c>
      <c r="J395" s="79" t="s">
        <v>33</v>
      </c>
      <c r="K395" s="80" t="s">
        <v>34</v>
      </c>
      <c r="L395" s="230"/>
      <c r="M395" s="78" t="s">
        <v>32</v>
      </c>
      <c r="N395" s="79" t="s">
        <v>33</v>
      </c>
      <c r="O395" s="80" t="s">
        <v>34</v>
      </c>
      <c r="P395" s="230"/>
      <c r="Q395" s="232"/>
      <c r="R395" s="234"/>
      <c r="S395" s="219"/>
      <c r="T395" s="162"/>
      <c r="U395" s="288"/>
      <c r="V395" s="219"/>
      <c r="W395" s="219"/>
      <c r="X395" s="219"/>
      <c r="Y395" s="78" t="s">
        <v>32</v>
      </c>
      <c r="Z395" s="79" t="s">
        <v>33</v>
      </c>
      <c r="AA395" s="80" t="s">
        <v>34</v>
      </c>
      <c r="AB395" s="230"/>
      <c r="AC395" s="78" t="s">
        <v>32</v>
      </c>
      <c r="AD395" s="79" t="s">
        <v>33</v>
      </c>
      <c r="AE395" s="80" t="s">
        <v>34</v>
      </c>
      <c r="AF395" s="230"/>
      <c r="AG395" s="78" t="s">
        <v>32</v>
      </c>
      <c r="AH395" s="79" t="s">
        <v>33</v>
      </c>
      <c r="AI395" s="80" t="s">
        <v>34</v>
      </c>
      <c r="AJ395" s="230"/>
      <c r="AK395" s="232"/>
      <c r="AL395" s="234"/>
      <c r="AM395" s="219"/>
      <c r="AN395" s="162"/>
      <c r="AO395" s="289"/>
      <c r="AP395" s="249"/>
      <c r="AQ395" s="249"/>
      <c r="AR395" s="249"/>
      <c r="AS395" s="173" t="s">
        <v>32</v>
      </c>
      <c r="AT395" s="174" t="s">
        <v>33</v>
      </c>
      <c r="AU395" s="175" t="s">
        <v>34</v>
      </c>
      <c r="AV395" s="254"/>
      <c r="AW395" s="173" t="s">
        <v>32</v>
      </c>
      <c r="AX395" s="174" t="s">
        <v>33</v>
      </c>
      <c r="AY395" s="175" t="s">
        <v>34</v>
      </c>
      <c r="AZ395" s="254"/>
      <c r="BA395" s="173" t="s">
        <v>32</v>
      </c>
      <c r="BB395" s="174" t="s">
        <v>33</v>
      </c>
      <c r="BC395" s="175" t="s">
        <v>34</v>
      </c>
      <c r="BD395" s="254"/>
      <c r="BE395" s="256"/>
      <c r="BF395" s="258"/>
      <c r="BG395" s="249"/>
      <c r="BH395" s="162"/>
    </row>
    <row r="396" spans="1:60" x14ac:dyDescent="0.25">
      <c r="A396" s="288"/>
      <c r="B396" s="235">
        <v>11</v>
      </c>
      <c r="C396" s="237" t="s">
        <v>17</v>
      </c>
      <c r="D396" s="239">
        <v>5</v>
      </c>
      <c r="E396" s="69">
        <v>0</v>
      </c>
      <c r="F396" s="70">
        <v>6</v>
      </c>
      <c r="G396" s="71">
        <v>0</v>
      </c>
      <c r="H396" s="242">
        <f>E397</f>
        <v>6</v>
      </c>
      <c r="I396" s="72">
        <v>8</v>
      </c>
      <c r="J396" s="70">
        <v>0</v>
      </c>
      <c r="K396" s="70">
        <v>4</v>
      </c>
      <c r="L396" s="242">
        <f>SUM(H396,I397)</f>
        <v>18</v>
      </c>
      <c r="M396" s="72">
        <v>6</v>
      </c>
      <c r="N396" s="70">
        <v>4</v>
      </c>
      <c r="O396" s="70">
        <v>4</v>
      </c>
      <c r="P396" s="242">
        <f>SUM(L396,M397)</f>
        <v>32</v>
      </c>
      <c r="Q396" s="244">
        <f>COUNTIF(E396:G396,"=10")+COUNTIF(I396:K396,"=10")+COUNTIF(M396:O396,"=10")</f>
        <v>0</v>
      </c>
      <c r="R396" s="239">
        <f>COUNTIF(F396:H396,"=8")+COUNTIF(J396:L396,"=8")+COUNTIF(N396:P396,"=8")</f>
        <v>0</v>
      </c>
      <c r="S396" s="218">
        <f>P396</f>
        <v>32</v>
      </c>
      <c r="T396" s="162"/>
      <c r="U396" s="288"/>
      <c r="V396" s="235">
        <v>23</v>
      </c>
      <c r="W396" s="237" t="s">
        <v>23</v>
      </c>
      <c r="X396" s="239">
        <v>7</v>
      </c>
      <c r="Y396" s="69">
        <v>6</v>
      </c>
      <c r="Z396" s="70">
        <v>0</v>
      </c>
      <c r="AA396" s="71">
        <v>0</v>
      </c>
      <c r="AB396" s="242">
        <f>Y397</f>
        <v>6</v>
      </c>
      <c r="AC396" s="72">
        <v>4</v>
      </c>
      <c r="AD396" s="70">
        <v>6</v>
      </c>
      <c r="AE396" s="70">
        <v>0</v>
      </c>
      <c r="AF396" s="242">
        <f>SUM(AB396,AC397)</f>
        <v>16</v>
      </c>
      <c r="AG396" s="72">
        <v>10</v>
      </c>
      <c r="AH396" s="70">
        <v>8</v>
      </c>
      <c r="AI396" s="70">
        <v>0</v>
      </c>
      <c r="AJ396" s="242">
        <f>SUM(AF396,AG397)</f>
        <v>34</v>
      </c>
      <c r="AK396" s="244">
        <f>COUNTIF(Y396:AA396,"=10")+COUNTIF(AC396:AE396,"=10")+COUNTIF(AG396:AI396,"=10")</f>
        <v>1</v>
      </c>
      <c r="AL396" s="239">
        <f>COUNTIF(Z396:AB396,"=8")+COUNTIF(AD396:AF396,"=8")+COUNTIF(AH396:AJ396,"=8")</f>
        <v>1</v>
      </c>
      <c r="AM396" s="218">
        <f>AJ396</f>
        <v>34</v>
      </c>
      <c r="AN396" s="162"/>
      <c r="AO396" s="289"/>
      <c r="AP396" s="261">
        <v>20</v>
      </c>
      <c r="AQ396" s="270" t="s">
        <v>60</v>
      </c>
      <c r="AR396" s="257">
        <v>5</v>
      </c>
      <c r="AS396" s="176">
        <v>8</v>
      </c>
      <c r="AT396" s="177">
        <v>8</v>
      </c>
      <c r="AU396" s="178">
        <v>10</v>
      </c>
      <c r="AV396" s="266">
        <f>AS397</f>
        <v>26</v>
      </c>
      <c r="AW396" s="179">
        <v>4</v>
      </c>
      <c r="AX396" s="177">
        <v>10</v>
      </c>
      <c r="AY396" s="177">
        <v>10</v>
      </c>
      <c r="AZ396" s="266">
        <f>SUM(AV396,AW397)</f>
        <v>50</v>
      </c>
      <c r="BA396" s="179">
        <v>10</v>
      </c>
      <c r="BB396" s="177">
        <v>10</v>
      </c>
      <c r="BC396" s="177">
        <v>8</v>
      </c>
      <c r="BD396" s="266">
        <f>SUM(AZ396,BA397)</f>
        <v>78</v>
      </c>
      <c r="BE396" s="259">
        <f>COUNTIF(AS396:AU396,"=10")+COUNTIF(AW396:AY396,"=10")+COUNTIF(BA396:BC396,"=10")</f>
        <v>5</v>
      </c>
      <c r="BF396" s="257">
        <f>COUNTIF(AT396:AV396,"=8")+COUNTIF(AX396:AZ396,"=8")+COUNTIF(BB396:BD396,"=8")</f>
        <v>2</v>
      </c>
      <c r="BG396" s="248">
        <f>BD396</f>
        <v>78</v>
      </c>
      <c r="BH396" s="162"/>
    </row>
    <row r="397" spans="1:60" ht="15.75" thickBot="1" x14ac:dyDescent="0.3">
      <c r="A397" s="288"/>
      <c r="B397" s="236"/>
      <c r="C397" s="238"/>
      <c r="D397" s="240"/>
      <c r="E397" s="220">
        <f>SUM(E396:G396)</f>
        <v>6</v>
      </c>
      <c r="F397" s="220"/>
      <c r="G397" s="221"/>
      <c r="H397" s="243"/>
      <c r="I397" s="222">
        <f>SUM(I396:K396)</f>
        <v>12</v>
      </c>
      <c r="J397" s="220"/>
      <c r="K397" s="221"/>
      <c r="L397" s="243"/>
      <c r="M397" s="222">
        <f>SUM(M396:O396)</f>
        <v>14</v>
      </c>
      <c r="N397" s="220"/>
      <c r="O397" s="221"/>
      <c r="P397" s="243"/>
      <c r="Q397" s="245"/>
      <c r="R397" s="241"/>
      <c r="S397" s="219"/>
      <c r="T397" s="162"/>
      <c r="U397" s="288"/>
      <c r="V397" s="236"/>
      <c r="W397" s="238"/>
      <c r="X397" s="240"/>
      <c r="Y397" s="220">
        <f>SUM(Y396:AA396)</f>
        <v>6</v>
      </c>
      <c r="Z397" s="220"/>
      <c r="AA397" s="221"/>
      <c r="AB397" s="243"/>
      <c r="AC397" s="222">
        <f>SUM(AC396:AE396)</f>
        <v>10</v>
      </c>
      <c r="AD397" s="220"/>
      <c r="AE397" s="221"/>
      <c r="AF397" s="243"/>
      <c r="AG397" s="222">
        <f>SUM(AG396:AI396)</f>
        <v>18</v>
      </c>
      <c r="AH397" s="220"/>
      <c r="AI397" s="221"/>
      <c r="AJ397" s="243"/>
      <c r="AK397" s="245"/>
      <c r="AL397" s="241"/>
      <c r="AM397" s="219"/>
      <c r="AN397" s="162"/>
      <c r="AO397" s="289"/>
      <c r="AP397" s="262"/>
      <c r="AQ397" s="264"/>
      <c r="AR397" s="265"/>
      <c r="AS397" s="223">
        <f>SUM(AS396:AU396)</f>
        <v>26</v>
      </c>
      <c r="AT397" s="223"/>
      <c r="AU397" s="224"/>
      <c r="AV397" s="267"/>
      <c r="AW397" s="225">
        <f>SUM(AW396:AY396)</f>
        <v>24</v>
      </c>
      <c r="AX397" s="223"/>
      <c r="AY397" s="224"/>
      <c r="AZ397" s="267"/>
      <c r="BA397" s="225">
        <f>SUM(BA396:BC396)</f>
        <v>28</v>
      </c>
      <c r="BB397" s="223"/>
      <c r="BC397" s="224"/>
      <c r="BD397" s="267"/>
      <c r="BE397" s="260"/>
      <c r="BF397" s="258"/>
      <c r="BG397" s="249"/>
      <c r="BH397" s="162"/>
    </row>
    <row r="398" spans="1:60" x14ac:dyDescent="0.25">
      <c r="A398" s="288"/>
      <c r="B398" s="246">
        <v>8</v>
      </c>
      <c r="C398" s="247" t="s">
        <v>52</v>
      </c>
      <c r="D398" s="240"/>
      <c r="E398" s="73">
        <v>0</v>
      </c>
      <c r="F398" s="74">
        <v>0</v>
      </c>
      <c r="G398" s="75">
        <v>10</v>
      </c>
      <c r="H398" s="242">
        <f>E399</f>
        <v>10</v>
      </c>
      <c r="I398" s="76">
        <v>6</v>
      </c>
      <c r="J398" s="74">
        <v>6</v>
      </c>
      <c r="K398" s="74">
        <v>10</v>
      </c>
      <c r="L398" s="242">
        <f>SUM(H398,I399)</f>
        <v>32</v>
      </c>
      <c r="M398" s="76">
        <v>6</v>
      </c>
      <c r="N398" s="74">
        <v>0</v>
      </c>
      <c r="O398" s="74">
        <v>8</v>
      </c>
      <c r="P398" s="242">
        <f>SUM(L398,M399)</f>
        <v>46</v>
      </c>
      <c r="Q398" s="244">
        <f>COUNTIF(E398:G398,"=10")+COUNTIF(I398:K398,"=10")+COUNTIF(M398:O398,"=10")</f>
        <v>2</v>
      </c>
      <c r="R398" s="239">
        <f>COUNTIF(F398:H398,"=8")+COUNTIF(J398:L398,"=8")+COUNTIF(N398:P398,"=8")</f>
        <v>1</v>
      </c>
      <c r="S398" s="218">
        <f>P398</f>
        <v>46</v>
      </c>
      <c r="T398" s="162"/>
      <c r="U398" s="288"/>
      <c r="V398" s="246">
        <v>16</v>
      </c>
      <c r="W398" s="247" t="s">
        <v>18</v>
      </c>
      <c r="X398" s="240"/>
      <c r="Y398" s="73">
        <v>6</v>
      </c>
      <c r="Z398" s="74">
        <v>0</v>
      </c>
      <c r="AA398" s="75">
        <v>8</v>
      </c>
      <c r="AB398" s="242">
        <f>Y399</f>
        <v>14</v>
      </c>
      <c r="AC398" s="76">
        <v>10</v>
      </c>
      <c r="AD398" s="74">
        <v>10</v>
      </c>
      <c r="AE398" s="74">
        <v>0</v>
      </c>
      <c r="AF398" s="242">
        <f>SUM(AB398,AC399)</f>
        <v>34</v>
      </c>
      <c r="AG398" s="76">
        <v>4</v>
      </c>
      <c r="AH398" s="74">
        <v>4</v>
      </c>
      <c r="AI398" s="74">
        <v>0</v>
      </c>
      <c r="AJ398" s="242">
        <f>SUM(AF398,AG399)</f>
        <v>42</v>
      </c>
      <c r="AK398" s="244">
        <f>COUNTIF(Y398:AA398,"=10")+COUNTIF(AC398:AE398,"=10")+COUNTIF(AG398:AI398,"=10")</f>
        <v>2</v>
      </c>
      <c r="AL398" s="239">
        <f>COUNTIF(Z398:AB398,"=8")+COUNTIF(AD398:AF398,"=8")+COUNTIF(AH398:AJ398,"=8")</f>
        <v>1</v>
      </c>
      <c r="AM398" s="218">
        <f>AJ398</f>
        <v>42</v>
      </c>
      <c r="AN398" s="162"/>
      <c r="AO398" s="289"/>
      <c r="AP398" s="268">
        <v>6</v>
      </c>
      <c r="AQ398" s="269" t="s">
        <v>62</v>
      </c>
      <c r="AR398" s="265"/>
      <c r="AS398" s="180">
        <v>6</v>
      </c>
      <c r="AT398" s="181">
        <v>4</v>
      </c>
      <c r="AU398" s="182">
        <v>8</v>
      </c>
      <c r="AV398" s="266">
        <f>AS399</f>
        <v>18</v>
      </c>
      <c r="AW398" s="183">
        <v>8</v>
      </c>
      <c r="AX398" s="181">
        <v>6</v>
      </c>
      <c r="AY398" s="181">
        <v>10</v>
      </c>
      <c r="AZ398" s="266">
        <f>SUM(AV398,AW399)</f>
        <v>42</v>
      </c>
      <c r="BA398" s="183">
        <v>10</v>
      </c>
      <c r="BB398" s="181">
        <v>6</v>
      </c>
      <c r="BC398" s="181">
        <v>10</v>
      </c>
      <c r="BD398" s="266">
        <f>SUM(AZ398,BA399)</f>
        <v>68</v>
      </c>
      <c r="BE398" s="259">
        <f>COUNTIF(AS398:AU398,"=10")+COUNTIF(AW398:AY398,"=10")+COUNTIF(BA398:BC398,"=10")</f>
        <v>3</v>
      </c>
      <c r="BF398" s="257">
        <f>COUNTIF(AT398:AV398,"=8")+COUNTIF(AX398:AZ398,"=8")+COUNTIF(BB398:BD398,"=8")</f>
        <v>1</v>
      </c>
      <c r="BG398" s="248">
        <f>BD398</f>
        <v>68</v>
      </c>
      <c r="BH398" s="162"/>
    </row>
    <row r="399" spans="1:60" ht="15.75" thickBot="1" x14ac:dyDescent="0.3">
      <c r="A399" s="288"/>
      <c r="B399" s="236"/>
      <c r="C399" s="238"/>
      <c r="D399" s="241"/>
      <c r="E399" s="220">
        <f>SUM(E398:G398)</f>
        <v>10</v>
      </c>
      <c r="F399" s="220"/>
      <c r="G399" s="221"/>
      <c r="H399" s="243"/>
      <c r="I399" s="222">
        <f>SUM(I398:K398)</f>
        <v>22</v>
      </c>
      <c r="J399" s="220"/>
      <c r="K399" s="221"/>
      <c r="L399" s="243"/>
      <c r="M399" s="222">
        <f>SUM(M398:O398)</f>
        <v>14</v>
      </c>
      <c r="N399" s="220"/>
      <c r="O399" s="221"/>
      <c r="P399" s="243"/>
      <c r="Q399" s="245"/>
      <c r="R399" s="241"/>
      <c r="S399" s="219"/>
      <c r="T399" s="162"/>
      <c r="U399" s="288"/>
      <c r="V399" s="236"/>
      <c r="W399" s="238"/>
      <c r="X399" s="241"/>
      <c r="Y399" s="220">
        <f>SUM(Y398:AA398)</f>
        <v>14</v>
      </c>
      <c r="Z399" s="220"/>
      <c r="AA399" s="221"/>
      <c r="AB399" s="243"/>
      <c r="AC399" s="222">
        <f>SUM(AC398:AE398)</f>
        <v>20</v>
      </c>
      <c r="AD399" s="220"/>
      <c r="AE399" s="221"/>
      <c r="AF399" s="243"/>
      <c r="AG399" s="222">
        <f>SUM(AG398:AI398)</f>
        <v>8</v>
      </c>
      <c r="AH399" s="220"/>
      <c r="AI399" s="221"/>
      <c r="AJ399" s="243"/>
      <c r="AK399" s="245"/>
      <c r="AL399" s="241"/>
      <c r="AM399" s="219"/>
      <c r="AN399" s="162"/>
      <c r="AO399" s="289"/>
      <c r="AP399" s="262"/>
      <c r="AQ399" s="264"/>
      <c r="AR399" s="258"/>
      <c r="AS399" s="223">
        <f>SUM(AS398:AU398)</f>
        <v>18</v>
      </c>
      <c r="AT399" s="223"/>
      <c r="AU399" s="224"/>
      <c r="AV399" s="267"/>
      <c r="AW399" s="225">
        <f>SUM(AW398:AY398)</f>
        <v>24</v>
      </c>
      <c r="AX399" s="223"/>
      <c r="AY399" s="224"/>
      <c r="AZ399" s="267"/>
      <c r="BA399" s="225">
        <f>SUM(BA398:BC398)</f>
        <v>26</v>
      </c>
      <c r="BB399" s="223"/>
      <c r="BC399" s="224"/>
      <c r="BD399" s="267"/>
      <c r="BE399" s="260"/>
      <c r="BF399" s="258"/>
      <c r="BG399" s="249"/>
      <c r="BH399" s="162"/>
    </row>
    <row r="400" spans="1:60" ht="15.75" thickBot="1" x14ac:dyDescent="0.3">
      <c r="A400" s="288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U400" s="288"/>
      <c r="AO400" s="289"/>
      <c r="AP400" s="184"/>
      <c r="AQ400" s="184"/>
      <c r="AR400" s="184"/>
      <c r="AS400" s="184"/>
      <c r="AT400" s="184"/>
      <c r="AU400" s="184"/>
      <c r="AV400" s="184"/>
      <c r="AW400" s="184"/>
      <c r="AX400" s="184"/>
      <c r="AY400" s="184"/>
      <c r="AZ400" s="184"/>
      <c r="BA400" s="184"/>
      <c r="BB400" s="184"/>
      <c r="BC400" s="184"/>
      <c r="BD400" s="184"/>
      <c r="BE400" s="184"/>
      <c r="BF400" s="184"/>
      <c r="BG400" s="184"/>
    </row>
    <row r="401" spans="1:61" ht="15" customHeight="1" x14ac:dyDescent="0.25">
      <c r="A401" s="288"/>
      <c r="B401" s="274" t="s">
        <v>0</v>
      </c>
      <c r="C401" s="274" t="s">
        <v>1</v>
      </c>
      <c r="D401" s="274" t="s">
        <v>27</v>
      </c>
      <c r="E401" s="276" t="s">
        <v>28</v>
      </c>
      <c r="F401" s="277"/>
      <c r="G401" s="278"/>
      <c r="H401" s="279" t="s">
        <v>29</v>
      </c>
      <c r="I401" s="276" t="s">
        <v>30</v>
      </c>
      <c r="J401" s="277"/>
      <c r="K401" s="278"/>
      <c r="L401" s="279" t="s">
        <v>29</v>
      </c>
      <c r="M401" s="276" t="s">
        <v>31</v>
      </c>
      <c r="N401" s="277"/>
      <c r="O401" s="278"/>
      <c r="P401" s="279" t="s">
        <v>29</v>
      </c>
      <c r="Q401" s="231" t="s">
        <v>35</v>
      </c>
      <c r="R401" s="233" t="s">
        <v>36</v>
      </c>
      <c r="S401" s="274" t="s">
        <v>24</v>
      </c>
      <c r="T401" s="162"/>
      <c r="U401" s="288"/>
      <c r="V401" s="274" t="s">
        <v>0</v>
      </c>
      <c r="W401" s="274" t="s">
        <v>1</v>
      </c>
      <c r="X401" s="274" t="s">
        <v>27</v>
      </c>
      <c r="Y401" s="276" t="s">
        <v>28</v>
      </c>
      <c r="Z401" s="277"/>
      <c r="AA401" s="278"/>
      <c r="AB401" s="279" t="s">
        <v>29</v>
      </c>
      <c r="AC401" s="276" t="s">
        <v>30</v>
      </c>
      <c r="AD401" s="277"/>
      <c r="AE401" s="278"/>
      <c r="AF401" s="279" t="s">
        <v>29</v>
      </c>
      <c r="AG401" s="276" t="s">
        <v>31</v>
      </c>
      <c r="AH401" s="277"/>
      <c r="AI401" s="278"/>
      <c r="AJ401" s="279" t="s">
        <v>29</v>
      </c>
      <c r="AK401" s="231" t="s">
        <v>35</v>
      </c>
      <c r="AL401" s="233" t="s">
        <v>36</v>
      </c>
      <c r="AM401" s="274" t="s">
        <v>24</v>
      </c>
      <c r="AN401" s="162"/>
      <c r="AO401" s="289"/>
      <c r="AP401" s="248" t="s">
        <v>0</v>
      </c>
      <c r="AQ401" s="248" t="s">
        <v>1</v>
      </c>
      <c r="AR401" s="248" t="s">
        <v>27</v>
      </c>
      <c r="AS401" s="250" t="s">
        <v>28</v>
      </c>
      <c r="AT401" s="251"/>
      <c r="AU401" s="252"/>
      <c r="AV401" s="253" t="s">
        <v>29</v>
      </c>
      <c r="AW401" s="250" t="s">
        <v>30</v>
      </c>
      <c r="AX401" s="251"/>
      <c r="AY401" s="252"/>
      <c r="AZ401" s="253" t="s">
        <v>29</v>
      </c>
      <c r="BA401" s="250" t="s">
        <v>31</v>
      </c>
      <c r="BB401" s="251"/>
      <c r="BC401" s="252"/>
      <c r="BD401" s="253" t="s">
        <v>29</v>
      </c>
      <c r="BE401" s="255" t="s">
        <v>35</v>
      </c>
      <c r="BF401" s="257" t="s">
        <v>36</v>
      </c>
      <c r="BG401" s="248" t="s">
        <v>24</v>
      </c>
      <c r="BH401" s="158"/>
    </row>
    <row r="402" spans="1:61" ht="15.75" customHeight="1" thickBot="1" x14ac:dyDescent="0.3">
      <c r="A402" s="288"/>
      <c r="B402" s="275"/>
      <c r="C402" s="275"/>
      <c r="D402" s="275"/>
      <c r="E402" s="66" t="s">
        <v>32</v>
      </c>
      <c r="F402" s="67" t="s">
        <v>33</v>
      </c>
      <c r="G402" s="68" t="s">
        <v>34</v>
      </c>
      <c r="H402" s="280"/>
      <c r="I402" s="66" t="s">
        <v>32</v>
      </c>
      <c r="J402" s="67" t="s">
        <v>33</v>
      </c>
      <c r="K402" s="68" t="s">
        <v>34</v>
      </c>
      <c r="L402" s="280"/>
      <c r="M402" s="66" t="s">
        <v>32</v>
      </c>
      <c r="N402" s="67" t="s">
        <v>33</v>
      </c>
      <c r="O402" s="68" t="s">
        <v>34</v>
      </c>
      <c r="P402" s="280"/>
      <c r="Q402" s="232"/>
      <c r="R402" s="234"/>
      <c r="S402" s="275"/>
      <c r="T402" s="162"/>
      <c r="U402" s="288"/>
      <c r="V402" s="275"/>
      <c r="W402" s="275"/>
      <c r="X402" s="275"/>
      <c r="Y402" s="66" t="s">
        <v>32</v>
      </c>
      <c r="Z402" s="67" t="s">
        <v>33</v>
      </c>
      <c r="AA402" s="68" t="s">
        <v>34</v>
      </c>
      <c r="AB402" s="280"/>
      <c r="AC402" s="66" t="s">
        <v>32</v>
      </c>
      <c r="AD402" s="67" t="s">
        <v>33</v>
      </c>
      <c r="AE402" s="68" t="s">
        <v>34</v>
      </c>
      <c r="AF402" s="280"/>
      <c r="AG402" s="66" t="s">
        <v>32</v>
      </c>
      <c r="AH402" s="67" t="s">
        <v>33</v>
      </c>
      <c r="AI402" s="68" t="s">
        <v>34</v>
      </c>
      <c r="AJ402" s="280"/>
      <c r="AK402" s="232"/>
      <c r="AL402" s="234"/>
      <c r="AM402" s="275"/>
      <c r="AN402" s="162"/>
      <c r="AO402" s="289"/>
      <c r="AP402" s="249"/>
      <c r="AQ402" s="249"/>
      <c r="AR402" s="249"/>
      <c r="AS402" s="173" t="s">
        <v>32</v>
      </c>
      <c r="AT402" s="174" t="s">
        <v>33</v>
      </c>
      <c r="AU402" s="175" t="s">
        <v>34</v>
      </c>
      <c r="AV402" s="254"/>
      <c r="AW402" s="173" t="s">
        <v>32</v>
      </c>
      <c r="AX402" s="174" t="s">
        <v>33</v>
      </c>
      <c r="AY402" s="175" t="s">
        <v>34</v>
      </c>
      <c r="AZ402" s="254"/>
      <c r="BA402" s="173" t="s">
        <v>32</v>
      </c>
      <c r="BB402" s="174" t="s">
        <v>33</v>
      </c>
      <c r="BC402" s="175" t="s">
        <v>34</v>
      </c>
      <c r="BD402" s="254"/>
      <c r="BE402" s="256"/>
      <c r="BF402" s="258"/>
      <c r="BG402" s="249"/>
      <c r="BH402" s="158"/>
    </row>
    <row r="403" spans="1:61" x14ac:dyDescent="0.25">
      <c r="A403" s="288"/>
      <c r="B403" s="235">
        <v>13</v>
      </c>
      <c r="C403" s="273" t="s">
        <v>37</v>
      </c>
      <c r="D403" s="239">
        <v>3</v>
      </c>
      <c r="E403" s="69">
        <v>10</v>
      </c>
      <c r="F403" s="70">
        <v>10</v>
      </c>
      <c r="G403" s="71">
        <v>0</v>
      </c>
      <c r="H403" s="242">
        <f>E404</f>
        <v>20</v>
      </c>
      <c r="I403" s="72">
        <v>0</v>
      </c>
      <c r="J403" s="70">
        <v>0</v>
      </c>
      <c r="K403" s="70">
        <v>10</v>
      </c>
      <c r="L403" s="242">
        <f>SUM(H403,I404)</f>
        <v>30</v>
      </c>
      <c r="M403" s="72">
        <v>10</v>
      </c>
      <c r="N403" s="70">
        <v>8</v>
      </c>
      <c r="O403" s="70">
        <v>8</v>
      </c>
      <c r="P403" s="242">
        <f>SUM(L403,M404)</f>
        <v>56</v>
      </c>
      <c r="Q403" s="244">
        <f>COUNTIF(E403:G403,"=10")+COUNTIF(I403:K403,"=10")+COUNTIF(M403:O403,"=10")</f>
        <v>4</v>
      </c>
      <c r="R403" s="244">
        <f>COUNTIF(E403:G403,"=8")+COUNTIF(I403:K403,"=8")+COUNTIF(M403:O403,"=8")</f>
        <v>2</v>
      </c>
      <c r="S403" s="218">
        <f>P403</f>
        <v>56</v>
      </c>
      <c r="T403" s="162"/>
      <c r="U403" s="288"/>
      <c r="V403" s="235">
        <v>15</v>
      </c>
      <c r="W403" s="273" t="s">
        <v>64</v>
      </c>
      <c r="X403" s="239">
        <v>7</v>
      </c>
      <c r="Y403" s="69">
        <v>0</v>
      </c>
      <c r="Z403" s="70">
        <v>0</v>
      </c>
      <c r="AA403" s="71">
        <v>0</v>
      </c>
      <c r="AB403" s="242">
        <f>Y404</f>
        <v>0</v>
      </c>
      <c r="AC403" s="72">
        <v>0</v>
      </c>
      <c r="AD403" s="70">
        <v>0</v>
      </c>
      <c r="AE403" s="70">
        <v>0</v>
      </c>
      <c r="AF403" s="242">
        <f>SUM(AB403,AC404)</f>
        <v>0</v>
      </c>
      <c r="AG403" s="72">
        <v>0</v>
      </c>
      <c r="AH403" s="70">
        <v>0</v>
      </c>
      <c r="AI403" s="70">
        <v>0</v>
      </c>
      <c r="AJ403" s="242">
        <f>SUM(AF403,AG404)</f>
        <v>0</v>
      </c>
      <c r="AK403" s="244">
        <f>COUNTIF(Y403:AA403,"=10")+COUNTIF(AC403:AE403,"=10")+COUNTIF(AG403:AI403,"=10")</f>
        <v>0</v>
      </c>
      <c r="AL403" s="244">
        <f>COUNTIF(Y403:AA403,"=8")+COUNTIF(AC403:AE403,"=8")+COUNTIF(AG403:AI403,"=8")</f>
        <v>0</v>
      </c>
      <c r="AM403" s="218">
        <f>AJ403</f>
        <v>0</v>
      </c>
      <c r="AN403" s="162"/>
      <c r="AO403" s="289"/>
      <c r="AP403" s="261">
        <v>22</v>
      </c>
      <c r="AQ403" s="263" t="s">
        <v>22</v>
      </c>
      <c r="AR403" s="257">
        <v>3</v>
      </c>
      <c r="AS403" s="176">
        <v>6</v>
      </c>
      <c r="AT403" s="177">
        <v>6</v>
      </c>
      <c r="AU403" s="178">
        <v>6</v>
      </c>
      <c r="AV403" s="266">
        <f>AS404</f>
        <v>18</v>
      </c>
      <c r="AW403" s="179">
        <v>8</v>
      </c>
      <c r="AX403" s="177">
        <v>10</v>
      </c>
      <c r="AY403" s="177">
        <v>8</v>
      </c>
      <c r="AZ403" s="266">
        <f>SUM(AV403,AW404)</f>
        <v>44</v>
      </c>
      <c r="BA403" s="179">
        <v>6</v>
      </c>
      <c r="BB403" s="177">
        <v>8</v>
      </c>
      <c r="BC403" s="177">
        <v>6</v>
      </c>
      <c r="BD403" s="266">
        <f>SUM(AZ403,BA404)</f>
        <v>64</v>
      </c>
      <c r="BE403" s="259">
        <f>COUNTIF(AS403:AU403,"=10")+COUNTIF(AW403:AY403,"=10")+COUNTIF(BA403:BC403,"=10")</f>
        <v>1</v>
      </c>
      <c r="BF403" s="259">
        <f>COUNTIF(AS403:AU403,"=8")+COUNTIF(AW403:AY403,"=8")+COUNTIF(BA403:BC403,"=8")</f>
        <v>3</v>
      </c>
      <c r="BG403" s="248">
        <f>BD403</f>
        <v>64</v>
      </c>
      <c r="BH403" s="162"/>
    </row>
    <row r="404" spans="1:61" ht="15.75" thickBot="1" x14ac:dyDescent="0.3">
      <c r="A404" s="288"/>
      <c r="B404" s="236"/>
      <c r="C404" s="238"/>
      <c r="D404" s="240"/>
      <c r="E404" s="220">
        <f>SUM(E403:G403)</f>
        <v>20</v>
      </c>
      <c r="F404" s="220"/>
      <c r="G404" s="221"/>
      <c r="H404" s="243"/>
      <c r="I404" s="222">
        <f>SUM(I403:K403)</f>
        <v>10</v>
      </c>
      <c r="J404" s="220"/>
      <c r="K404" s="221"/>
      <c r="L404" s="243"/>
      <c r="M404" s="222">
        <f>SUM(M403:O403)</f>
        <v>26</v>
      </c>
      <c r="N404" s="220"/>
      <c r="O404" s="221"/>
      <c r="P404" s="243"/>
      <c r="Q404" s="245"/>
      <c r="R404" s="245"/>
      <c r="S404" s="219"/>
      <c r="T404" s="162"/>
      <c r="U404" s="288"/>
      <c r="V404" s="236"/>
      <c r="W404" s="238"/>
      <c r="X404" s="240"/>
      <c r="Y404" s="220">
        <f>SUM(Y403:AA403)</f>
        <v>0</v>
      </c>
      <c r="Z404" s="220"/>
      <c r="AA404" s="221"/>
      <c r="AB404" s="243"/>
      <c r="AC404" s="222">
        <f>SUM(AC403:AE403)</f>
        <v>0</v>
      </c>
      <c r="AD404" s="220"/>
      <c r="AE404" s="221"/>
      <c r="AF404" s="243"/>
      <c r="AG404" s="222">
        <f>SUM(AG403:AI403)</f>
        <v>0</v>
      </c>
      <c r="AH404" s="220"/>
      <c r="AI404" s="221"/>
      <c r="AJ404" s="243"/>
      <c r="AK404" s="245"/>
      <c r="AL404" s="245"/>
      <c r="AM404" s="219"/>
      <c r="AN404" s="162"/>
      <c r="AO404" s="289"/>
      <c r="AP404" s="262"/>
      <c r="AQ404" s="264"/>
      <c r="AR404" s="265"/>
      <c r="AS404" s="223">
        <f>SUM(AS403:AU403)</f>
        <v>18</v>
      </c>
      <c r="AT404" s="223"/>
      <c r="AU404" s="224"/>
      <c r="AV404" s="267"/>
      <c r="AW404" s="225">
        <f>SUM(AW403:AY403)</f>
        <v>26</v>
      </c>
      <c r="AX404" s="223"/>
      <c r="AY404" s="224"/>
      <c r="AZ404" s="267"/>
      <c r="BA404" s="225">
        <f>SUM(BA403:BC403)</f>
        <v>20</v>
      </c>
      <c r="BB404" s="223"/>
      <c r="BC404" s="224"/>
      <c r="BD404" s="267"/>
      <c r="BE404" s="260"/>
      <c r="BF404" s="260"/>
      <c r="BG404" s="249"/>
      <c r="BH404" s="162"/>
    </row>
    <row r="405" spans="1:61" x14ac:dyDescent="0.25">
      <c r="A405" s="288"/>
      <c r="B405" s="246">
        <v>10</v>
      </c>
      <c r="C405" s="247" t="s">
        <v>15</v>
      </c>
      <c r="D405" s="240"/>
      <c r="E405" s="73">
        <v>10</v>
      </c>
      <c r="F405" s="74">
        <v>6</v>
      </c>
      <c r="G405" s="75">
        <v>6</v>
      </c>
      <c r="H405" s="242">
        <f>E406</f>
        <v>22</v>
      </c>
      <c r="I405" s="76">
        <v>6</v>
      </c>
      <c r="J405" s="74">
        <v>4</v>
      </c>
      <c r="K405" s="74">
        <v>8</v>
      </c>
      <c r="L405" s="242">
        <f>SUM(H405,I406)</f>
        <v>40</v>
      </c>
      <c r="M405" s="76">
        <v>6</v>
      </c>
      <c r="N405" s="74">
        <v>6</v>
      </c>
      <c r="O405" s="74">
        <v>4</v>
      </c>
      <c r="P405" s="242">
        <f>SUM(L405,M406)</f>
        <v>56</v>
      </c>
      <c r="Q405" s="244">
        <f>COUNTIF(E405:G405,"=10")+COUNTIF(I405:K405,"=10")+COUNTIF(M405:O405,"=10")</f>
        <v>1</v>
      </c>
      <c r="R405" s="244">
        <f>COUNTIF(E405:G405,"=8")+COUNTIF(I405:K405,"=8")+COUNTIF(M405:O405,"=8")</f>
        <v>1</v>
      </c>
      <c r="S405" s="218">
        <f>P405</f>
        <v>56</v>
      </c>
      <c r="T405" s="162"/>
      <c r="U405" s="288"/>
      <c r="V405" s="246">
        <v>8</v>
      </c>
      <c r="W405" s="247" t="s">
        <v>52</v>
      </c>
      <c r="X405" s="240"/>
      <c r="Y405" s="73">
        <v>0</v>
      </c>
      <c r="Z405" s="74">
        <v>8</v>
      </c>
      <c r="AA405" s="75">
        <v>0</v>
      </c>
      <c r="AB405" s="242">
        <f>Y406</f>
        <v>8</v>
      </c>
      <c r="AC405" s="76">
        <v>0</v>
      </c>
      <c r="AD405" s="74">
        <v>0</v>
      </c>
      <c r="AE405" s="74">
        <v>0</v>
      </c>
      <c r="AF405" s="242">
        <f>SUM(AB405,AC406)</f>
        <v>8</v>
      </c>
      <c r="AG405" s="76">
        <v>0</v>
      </c>
      <c r="AH405" s="74">
        <v>8</v>
      </c>
      <c r="AI405" s="74">
        <v>0</v>
      </c>
      <c r="AJ405" s="242">
        <f>SUM(AF405,AG406)</f>
        <v>16</v>
      </c>
      <c r="AK405" s="244">
        <f>COUNTIF(Y405:AA405,"=10")+COUNTIF(AC405:AE405,"=10")+COUNTIF(AG405:AI405,"=10")</f>
        <v>0</v>
      </c>
      <c r="AL405" s="244">
        <f>COUNTIF(Y405:AA405,"=8")+COUNTIF(AC405:AE405,"=8")+COUNTIF(AG405:AI405,"=8")</f>
        <v>2</v>
      </c>
      <c r="AM405" s="218">
        <f>AJ405</f>
        <v>16</v>
      </c>
      <c r="AN405" s="162"/>
      <c r="AO405" s="289"/>
      <c r="AP405" s="268">
        <v>13</v>
      </c>
      <c r="AQ405" s="269" t="s">
        <v>37</v>
      </c>
      <c r="AR405" s="265"/>
      <c r="AS405" s="180">
        <v>10</v>
      </c>
      <c r="AT405" s="181">
        <v>10</v>
      </c>
      <c r="AU405" s="182">
        <v>10</v>
      </c>
      <c r="AV405" s="266">
        <f>AS406</f>
        <v>30</v>
      </c>
      <c r="AW405" s="183">
        <v>0</v>
      </c>
      <c r="AX405" s="181">
        <v>10</v>
      </c>
      <c r="AY405" s="181">
        <v>10</v>
      </c>
      <c r="AZ405" s="266">
        <f>SUM(AV405,AW406)</f>
        <v>50</v>
      </c>
      <c r="BA405" s="183">
        <v>10</v>
      </c>
      <c r="BB405" s="181">
        <v>10</v>
      </c>
      <c r="BC405" s="181">
        <v>8</v>
      </c>
      <c r="BD405" s="266">
        <f>SUM(AZ405,BA406)</f>
        <v>78</v>
      </c>
      <c r="BE405" s="259">
        <f>COUNTIF(AS405:AU405,"=10")+COUNTIF(AW405:AY405,"=10")+COUNTIF(BA405:BC405,"=10")</f>
        <v>7</v>
      </c>
      <c r="BF405" s="259">
        <f>COUNTIF(AS405:AU405,"=8")+COUNTIF(AW405:AY405,"=8")+COUNTIF(BA405:BC405,"=8")</f>
        <v>1</v>
      </c>
      <c r="BG405" s="248">
        <f>BD405</f>
        <v>78</v>
      </c>
      <c r="BH405" s="162"/>
    </row>
    <row r="406" spans="1:61" ht="15.75" thickBot="1" x14ac:dyDescent="0.3">
      <c r="A406" s="288"/>
      <c r="B406" s="236"/>
      <c r="C406" s="238"/>
      <c r="D406" s="241"/>
      <c r="E406" s="220">
        <f>SUM(E405:G405)</f>
        <v>22</v>
      </c>
      <c r="F406" s="220"/>
      <c r="G406" s="221"/>
      <c r="H406" s="243"/>
      <c r="I406" s="222">
        <f>SUM(I405:K405)</f>
        <v>18</v>
      </c>
      <c r="J406" s="220"/>
      <c r="K406" s="221"/>
      <c r="L406" s="243"/>
      <c r="M406" s="222">
        <f>SUM(M405:O405)</f>
        <v>16</v>
      </c>
      <c r="N406" s="220"/>
      <c r="O406" s="221"/>
      <c r="P406" s="243"/>
      <c r="Q406" s="245"/>
      <c r="R406" s="245"/>
      <c r="S406" s="219"/>
      <c r="T406" s="162"/>
      <c r="U406" s="288"/>
      <c r="V406" s="236"/>
      <c r="W406" s="238"/>
      <c r="X406" s="241"/>
      <c r="Y406" s="220">
        <f>SUM(Y405:AA405)</f>
        <v>8</v>
      </c>
      <c r="Z406" s="220"/>
      <c r="AA406" s="221"/>
      <c r="AB406" s="243"/>
      <c r="AC406" s="222">
        <f>SUM(AC405:AE405)</f>
        <v>0</v>
      </c>
      <c r="AD406" s="220"/>
      <c r="AE406" s="221"/>
      <c r="AF406" s="243"/>
      <c r="AG406" s="222">
        <f>SUM(AG405:AI405)</f>
        <v>8</v>
      </c>
      <c r="AH406" s="220"/>
      <c r="AI406" s="221"/>
      <c r="AJ406" s="243"/>
      <c r="AK406" s="245"/>
      <c r="AL406" s="245"/>
      <c r="AM406" s="219"/>
      <c r="AN406" s="162"/>
      <c r="AO406" s="289"/>
      <c r="AP406" s="262"/>
      <c r="AQ406" s="264"/>
      <c r="AR406" s="258"/>
      <c r="AS406" s="223">
        <f>SUM(AS405:AU405)</f>
        <v>30</v>
      </c>
      <c r="AT406" s="223"/>
      <c r="AU406" s="224"/>
      <c r="AV406" s="267"/>
      <c r="AW406" s="225">
        <f>SUM(AW405:AY405)</f>
        <v>20</v>
      </c>
      <c r="AX406" s="223"/>
      <c r="AY406" s="224"/>
      <c r="AZ406" s="267"/>
      <c r="BA406" s="225">
        <f>SUM(BA405:BC405)</f>
        <v>28</v>
      </c>
      <c r="BB406" s="223"/>
      <c r="BC406" s="224"/>
      <c r="BD406" s="267"/>
      <c r="BE406" s="260"/>
      <c r="BF406" s="260"/>
      <c r="BG406" s="249"/>
      <c r="BH406" s="162"/>
    </row>
    <row r="407" spans="1:61" ht="15.75" thickBot="1" x14ac:dyDescent="0.3">
      <c r="A407" s="190"/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V407" s="59"/>
      <c r="W407" s="59"/>
      <c r="X407" s="59"/>
      <c r="Y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O407" s="191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  <c r="BB407" s="77"/>
      <c r="BC407" s="77"/>
      <c r="BD407" s="77"/>
      <c r="BE407" s="77"/>
      <c r="BF407" s="77"/>
      <c r="BG407" s="77"/>
      <c r="BH407" s="77"/>
      <c r="BI407" s="187"/>
    </row>
    <row r="408" spans="1:61" ht="15" customHeight="1" x14ac:dyDescent="0.25">
      <c r="A408" s="289">
        <v>30</v>
      </c>
      <c r="B408" s="248" t="s">
        <v>0</v>
      </c>
      <c r="C408" s="248" t="s">
        <v>1</v>
      </c>
      <c r="D408" s="248" t="s">
        <v>27</v>
      </c>
      <c r="E408" s="250" t="s">
        <v>28</v>
      </c>
      <c r="F408" s="251"/>
      <c r="G408" s="252"/>
      <c r="H408" s="253" t="s">
        <v>29</v>
      </c>
      <c r="I408" s="250" t="s">
        <v>30</v>
      </c>
      <c r="J408" s="251"/>
      <c r="K408" s="252"/>
      <c r="L408" s="253" t="s">
        <v>29</v>
      </c>
      <c r="M408" s="250" t="s">
        <v>31</v>
      </c>
      <c r="N408" s="251"/>
      <c r="O408" s="252"/>
      <c r="P408" s="253" t="s">
        <v>29</v>
      </c>
      <c r="Q408" s="255" t="s">
        <v>35</v>
      </c>
      <c r="R408" s="257" t="s">
        <v>36</v>
      </c>
      <c r="S408" s="248" t="s">
        <v>24</v>
      </c>
      <c r="T408" s="162"/>
      <c r="U408" s="289">
        <v>66</v>
      </c>
      <c r="V408" s="248" t="s">
        <v>0</v>
      </c>
      <c r="W408" s="248" t="s">
        <v>1</v>
      </c>
      <c r="X408" s="248" t="s">
        <v>27</v>
      </c>
      <c r="Y408" s="250" t="s">
        <v>28</v>
      </c>
      <c r="Z408" s="251"/>
      <c r="AA408" s="252"/>
      <c r="AB408" s="253" t="s">
        <v>29</v>
      </c>
      <c r="AC408" s="250" t="s">
        <v>30</v>
      </c>
      <c r="AD408" s="251"/>
      <c r="AE408" s="252"/>
      <c r="AF408" s="253" t="s">
        <v>29</v>
      </c>
      <c r="AG408" s="250" t="s">
        <v>31</v>
      </c>
      <c r="AH408" s="251"/>
      <c r="AI408" s="252"/>
      <c r="AJ408" s="253" t="s">
        <v>29</v>
      </c>
      <c r="AK408" s="255" t="s">
        <v>35</v>
      </c>
      <c r="AL408" s="257" t="s">
        <v>36</v>
      </c>
      <c r="AM408" s="248" t="s">
        <v>24</v>
      </c>
      <c r="AN408" s="162"/>
      <c r="AO408" s="288">
        <v>101</v>
      </c>
      <c r="AP408" s="274" t="s">
        <v>0</v>
      </c>
      <c r="AQ408" s="274" t="s">
        <v>1</v>
      </c>
      <c r="AR408" s="274" t="s">
        <v>27</v>
      </c>
      <c r="AS408" s="276" t="s">
        <v>28</v>
      </c>
      <c r="AT408" s="277"/>
      <c r="AU408" s="278"/>
      <c r="AV408" s="279" t="s">
        <v>29</v>
      </c>
      <c r="AW408" s="276" t="s">
        <v>30</v>
      </c>
      <c r="AX408" s="277"/>
      <c r="AY408" s="278"/>
      <c r="AZ408" s="279" t="s">
        <v>29</v>
      </c>
      <c r="BA408" s="276" t="s">
        <v>31</v>
      </c>
      <c r="BB408" s="277"/>
      <c r="BC408" s="278"/>
      <c r="BD408" s="279" t="s">
        <v>29</v>
      </c>
      <c r="BE408" s="231" t="s">
        <v>35</v>
      </c>
      <c r="BF408" s="233" t="s">
        <v>36</v>
      </c>
      <c r="BG408" s="274" t="s">
        <v>24</v>
      </c>
      <c r="BH408" s="158"/>
    </row>
    <row r="409" spans="1:61" ht="15.75" customHeight="1" thickBot="1" x14ac:dyDescent="0.3">
      <c r="A409" s="289"/>
      <c r="B409" s="249"/>
      <c r="C409" s="249"/>
      <c r="D409" s="249"/>
      <c r="E409" s="173" t="s">
        <v>32</v>
      </c>
      <c r="F409" s="174" t="s">
        <v>33</v>
      </c>
      <c r="G409" s="175" t="s">
        <v>34</v>
      </c>
      <c r="H409" s="254"/>
      <c r="I409" s="173" t="s">
        <v>32</v>
      </c>
      <c r="J409" s="174" t="s">
        <v>33</v>
      </c>
      <c r="K409" s="175" t="s">
        <v>34</v>
      </c>
      <c r="L409" s="254"/>
      <c r="M409" s="173" t="s">
        <v>32</v>
      </c>
      <c r="N409" s="174" t="s">
        <v>33</v>
      </c>
      <c r="O409" s="175" t="s">
        <v>34</v>
      </c>
      <c r="P409" s="254"/>
      <c r="Q409" s="256"/>
      <c r="R409" s="258"/>
      <c r="S409" s="249"/>
      <c r="T409" s="162"/>
      <c r="U409" s="289"/>
      <c r="V409" s="249"/>
      <c r="W409" s="249"/>
      <c r="X409" s="249"/>
      <c r="Y409" s="173" t="s">
        <v>32</v>
      </c>
      <c r="Z409" s="174" t="s">
        <v>33</v>
      </c>
      <c r="AA409" s="175" t="s">
        <v>34</v>
      </c>
      <c r="AB409" s="254"/>
      <c r="AC409" s="173" t="s">
        <v>32</v>
      </c>
      <c r="AD409" s="174" t="s">
        <v>33</v>
      </c>
      <c r="AE409" s="175" t="s">
        <v>34</v>
      </c>
      <c r="AF409" s="254"/>
      <c r="AG409" s="173" t="s">
        <v>32</v>
      </c>
      <c r="AH409" s="174" t="s">
        <v>33</v>
      </c>
      <c r="AI409" s="175" t="s">
        <v>34</v>
      </c>
      <c r="AJ409" s="254"/>
      <c r="AK409" s="256"/>
      <c r="AL409" s="258"/>
      <c r="AM409" s="249"/>
      <c r="AN409" s="162"/>
      <c r="AO409" s="288"/>
      <c r="AP409" s="275"/>
      <c r="AQ409" s="275"/>
      <c r="AR409" s="275"/>
      <c r="AS409" s="66" t="s">
        <v>32</v>
      </c>
      <c r="AT409" s="67" t="s">
        <v>33</v>
      </c>
      <c r="AU409" s="68" t="s">
        <v>34</v>
      </c>
      <c r="AV409" s="280"/>
      <c r="AW409" s="66" t="s">
        <v>32</v>
      </c>
      <c r="AX409" s="67" t="s">
        <v>33</v>
      </c>
      <c r="AY409" s="68" t="s">
        <v>34</v>
      </c>
      <c r="AZ409" s="280"/>
      <c r="BA409" s="66" t="s">
        <v>32</v>
      </c>
      <c r="BB409" s="67" t="s">
        <v>33</v>
      </c>
      <c r="BC409" s="68" t="s">
        <v>34</v>
      </c>
      <c r="BD409" s="280"/>
      <c r="BE409" s="232"/>
      <c r="BF409" s="234"/>
      <c r="BG409" s="275"/>
      <c r="BH409" s="158"/>
    </row>
    <row r="410" spans="1:61" x14ac:dyDescent="0.25">
      <c r="A410" s="289"/>
      <c r="B410" s="261">
        <v>15</v>
      </c>
      <c r="C410" s="270" t="s">
        <v>64</v>
      </c>
      <c r="D410" s="257">
        <v>7</v>
      </c>
      <c r="E410" s="176">
        <v>0</v>
      </c>
      <c r="F410" s="177">
        <v>0</v>
      </c>
      <c r="G410" s="178">
        <v>0</v>
      </c>
      <c r="H410" s="266">
        <f>E411</f>
        <v>0</v>
      </c>
      <c r="I410" s="179">
        <v>0</v>
      </c>
      <c r="J410" s="177">
        <v>0</v>
      </c>
      <c r="K410" s="177">
        <v>0</v>
      </c>
      <c r="L410" s="266">
        <f>SUM(H410,I411)</f>
        <v>0</v>
      </c>
      <c r="M410" s="179">
        <v>0</v>
      </c>
      <c r="N410" s="177">
        <v>0</v>
      </c>
      <c r="O410" s="177">
        <v>0</v>
      </c>
      <c r="P410" s="266">
        <f>SUM(L410,M411)</f>
        <v>0</v>
      </c>
      <c r="Q410" s="259">
        <f>COUNTIF(E410:G410,"=10")+COUNTIF(I410:K410,"=10")+COUNTIF(M410:O410,"=10")</f>
        <v>0</v>
      </c>
      <c r="R410" s="259">
        <f>COUNTIF(F410:H410,"=8")+COUNTIF(J410:L410,"=8")+COUNTIF(N410:P410,"=8")</f>
        <v>0</v>
      </c>
      <c r="S410" s="248">
        <f>P410</f>
        <v>0</v>
      </c>
      <c r="T410" s="162"/>
      <c r="U410" s="289"/>
      <c r="V410" s="261">
        <v>19</v>
      </c>
      <c r="W410" s="270" t="s">
        <v>20</v>
      </c>
      <c r="X410" s="257">
        <v>5</v>
      </c>
      <c r="Y410" s="176">
        <v>8</v>
      </c>
      <c r="Z410" s="177">
        <v>10</v>
      </c>
      <c r="AA410" s="178">
        <v>0</v>
      </c>
      <c r="AB410" s="266">
        <f>Y411</f>
        <v>18</v>
      </c>
      <c r="AC410" s="179">
        <v>6</v>
      </c>
      <c r="AD410" s="177">
        <v>4</v>
      </c>
      <c r="AE410" s="177">
        <v>0</v>
      </c>
      <c r="AF410" s="266">
        <f>SUM(AB410,AC411)</f>
        <v>28</v>
      </c>
      <c r="AG410" s="179">
        <v>8</v>
      </c>
      <c r="AH410" s="177">
        <v>4</v>
      </c>
      <c r="AI410" s="177">
        <v>4</v>
      </c>
      <c r="AJ410" s="266">
        <f>SUM(AF410,AG411)</f>
        <v>44</v>
      </c>
      <c r="AK410" s="259">
        <f>COUNTIF(Y410:AA410,"=10")+COUNTIF(AC410:AE410,"=10")+COUNTIF(AG410:AI410,"=10")</f>
        <v>1</v>
      </c>
      <c r="AL410" s="259">
        <f>COUNTIF(Z410:AB410,"=8")+COUNTIF(AD410:AF410,"=8")+COUNTIF(AH410:AJ410,"=8")</f>
        <v>0</v>
      </c>
      <c r="AM410" s="248">
        <f>AJ410</f>
        <v>44</v>
      </c>
      <c r="AN410" s="162"/>
      <c r="AO410" s="288"/>
      <c r="AP410" s="235">
        <v>17</v>
      </c>
      <c r="AQ410" s="237" t="s">
        <v>78</v>
      </c>
      <c r="AR410" s="239">
        <v>5</v>
      </c>
      <c r="AS410" s="69">
        <v>8</v>
      </c>
      <c r="AT410" s="70">
        <v>0</v>
      </c>
      <c r="AU410" s="71"/>
      <c r="AV410" s="242">
        <f>AS411</f>
        <v>8</v>
      </c>
      <c r="AW410" s="72">
        <v>0</v>
      </c>
      <c r="AX410" s="70">
        <v>0</v>
      </c>
      <c r="AY410" s="70">
        <v>0</v>
      </c>
      <c r="AZ410" s="242">
        <f>SUM(AV410,AW411)</f>
        <v>8</v>
      </c>
      <c r="BA410" s="72">
        <v>0</v>
      </c>
      <c r="BB410" s="70">
        <v>6</v>
      </c>
      <c r="BC410" s="70">
        <v>4</v>
      </c>
      <c r="BD410" s="242">
        <f>SUM(AZ410,BA411)</f>
        <v>18</v>
      </c>
      <c r="BE410" s="244">
        <f>COUNTIF(AS410:AU410,"=10")+COUNTIF(AW410:AY410,"=10")+COUNTIF(BA410:BC410,"=10")</f>
        <v>0</v>
      </c>
      <c r="BF410" s="244">
        <f>COUNTIF(AT410:AV410,"=8")+COUNTIF(AX410:AZ410,"=8")+COUNTIF(BB410:BD410,"=8")</f>
        <v>2</v>
      </c>
      <c r="BG410" s="218">
        <f>BD410</f>
        <v>18</v>
      </c>
      <c r="BH410" s="162"/>
    </row>
    <row r="411" spans="1:61" ht="15.75" thickBot="1" x14ac:dyDescent="0.3">
      <c r="A411" s="289"/>
      <c r="B411" s="262"/>
      <c r="C411" s="264"/>
      <c r="D411" s="265"/>
      <c r="E411" s="223">
        <f>SUM(E410:G410)</f>
        <v>0</v>
      </c>
      <c r="F411" s="223"/>
      <c r="G411" s="224"/>
      <c r="H411" s="267"/>
      <c r="I411" s="225">
        <f>SUM(I410:K410)</f>
        <v>0</v>
      </c>
      <c r="J411" s="223"/>
      <c r="K411" s="224"/>
      <c r="L411" s="267"/>
      <c r="M411" s="225">
        <f>SUM(M410:O410)</f>
        <v>0</v>
      </c>
      <c r="N411" s="223"/>
      <c r="O411" s="224"/>
      <c r="P411" s="267"/>
      <c r="Q411" s="260"/>
      <c r="R411" s="260"/>
      <c r="S411" s="249"/>
      <c r="T411" s="162"/>
      <c r="U411" s="289"/>
      <c r="V411" s="262"/>
      <c r="W411" s="264"/>
      <c r="X411" s="265"/>
      <c r="Y411" s="223">
        <f>SUM(Y410:AA410)</f>
        <v>18</v>
      </c>
      <c r="Z411" s="223"/>
      <c r="AA411" s="224"/>
      <c r="AB411" s="267"/>
      <c r="AC411" s="225">
        <f>SUM(AC410:AE410)</f>
        <v>10</v>
      </c>
      <c r="AD411" s="223"/>
      <c r="AE411" s="224"/>
      <c r="AF411" s="267"/>
      <c r="AG411" s="225">
        <f>SUM(AG410:AI410)</f>
        <v>16</v>
      </c>
      <c r="AH411" s="223"/>
      <c r="AI411" s="224"/>
      <c r="AJ411" s="267"/>
      <c r="AK411" s="260"/>
      <c r="AL411" s="260"/>
      <c r="AM411" s="249"/>
      <c r="AN411" s="162"/>
      <c r="AO411" s="288"/>
      <c r="AP411" s="236"/>
      <c r="AQ411" s="238"/>
      <c r="AR411" s="240"/>
      <c r="AS411" s="220">
        <f>SUM(AS410:AU410)</f>
        <v>8</v>
      </c>
      <c r="AT411" s="220"/>
      <c r="AU411" s="221"/>
      <c r="AV411" s="243"/>
      <c r="AW411" s="222">
        <f>SUM(AW410:AY410)</f>
        <v>0</v>
      </c>
      <c r="AX411" s="220"/>
      <c r="AY411" s="221"/>
      <c r="AZ411" s="243"/>
      <c r="BA411" s="222">
        <f>SUM(BA410:BC410)</f>
        <v>10</v>
      </c>
      <c r="BB411" s="220"/>
      <c r="BC411" s="221"/>
      <c r="BD411" s="243"/>
      <c r="BE411" s="245"/>
      <c r="BF411" s="245"/>
      <c r="BG411" s="219"/>
      <c r="BH411" s="162"/>
    </row>
    <row r="412" spans="1:61" x14ac:dyDescent="0.25">
      <c r="A412" s="289"/>
      <c r="B412" s="268">
        <v>12</v>
      </c>
      <c r="C412" s="269" t="s">
        <v>54</v>
      </c>
      <c r="D412" s="265"/>
      <c r="E412" s="180">
        <v>0</v>
      </c>
      <c r="F412" s="181">
        <v>0</v>
      </c>
      <c r="G412" s="182">
        <v>0</v>
      </c>
      <c r="H412" s="266">
        <f>E413</f>
        <v>0</v>
      </c>
      <c r="I412" s="183">
        <v>0</v>
      </c>
      <c r="J412" s="181">
        <v>0</v>
      </c>
      <c r="K412" s="181">
        <v>0</v>
      </c>
      <c r="L412" s="266">
        <f>SUM(H412,I413)</f>
        <v>0</v>
      </c>
      <c r="M412" s="183">
        <v>8</v>
      </c>
      <c r="N412" s="181">
        <v>0</v>
      </c>
      <c r="O412" s="181">
        <v>0</v>
      </c>
      <c r="P412" s="266">
        <f>SUM(L412,M413)</f>
        <v>8</v>
      </c>
      <c r="Q412" s="259">
        <f>COUNTIF(E412:G412,"=10")+COUNTIF(I412:K412,"=10")+COUNTIF(M412:O412,"=10")</f>
        <v>0</v>
      </c>
      <c r="R412" s="259">
        <f>COUNTIF(F412:H412,"=8")+COUNTIF(J412:L412,"=8")+COUNTIF(N412:P412,"=8")</f>
        <v>1</v>
      </c>
      <c r="S412" s="248">
        <f>P412</f>
        <v>8</v>
      </c>
      <c r="T412" s="162"/>
      <c r="U412" s="289"/>
      <c r="V412" s="268">
        <v>12</v>
      </c>
      <c r="W412" s="269" t="s">
        <v>54</v>
      </c>
      <c r="X412" s="265"/>
      <c r="Y412" s="180">
        <v>0</v>
      </c>
      <c r="Z412" s="181">
        <v>0</v>
      </c>
      <c r="AA412" s="182">
        <v>4</v>
      </c>
      <c r="AB412" s="266">
        <f>Y413</f>
        <v>4</v>
      </c>
      <c r="AC412" s="183">
        <v>6</v>
      </c>
      <c r="AD412" s="181">
        <v>6</v>
      </c>
      <c r="AE412" s="181">
        <v>0</v>
      </c>
      <c r="AF412" s="266">
        <f>SUM(AB412,AC413)</f>
        <v>16</v>
      </c>
      <c r="AG412" s="183">
        <v>10</v>
      </c>
      <c r="AH412" s="181">
        <v>0</v>
      </c>
      <c r="AI412" s="181">
        <v>8</v>
      </c>
      <c r="AJ412" s="266">
        <f>SUM(AF412,AG413)</f>
        <v>34</v>
      </c>
      <c r="AK412" s="259">
        <f>COUNTIF(Y412:AA412,"=10")+COUNTIF(AC412:AE412,"=10")+COUNTIF(AG412:AI412,"=10")</f>
        <v>1</v>
      </c>
      <c r="AL412" s="259">
        <f>COUNTIF(Z412:AB412,"=8")+COUNTIF(AD412:AF412,"=8")+COUNTIF(AH412:AJ412,"=8")</f>
        <v>1</v>
      </c>
      <c r="AM412" s="248">
        <f>AJ412</f>
        <v>34</v>
      </c>
      <c r="AN412" s="162"/>
      <c r="AO412" s="288"/>
      <c r="AP412" s="246">
        <v>9</v>
      </c>
      <c r="AQ412" s="247" t="s">
        <v>75</v>
      </c>
      <c r="AR412" s="240"/>
      <c r="AS412" s="73">
        <v>8</v>
      </c>
      <c r="AT412" s="74">
        <v>6</v>
      </c>
      <c r="AU412" s="75">
        <v>8</v>
      </c>
      <c r="AV412" s="242">
        <f>AS413</f>
        <v>22</v>
      </c>
      <c r="AW412" s="76">
        <v>8</v>
      </c>
      <c r="AX412" s="74">
        <v>10</v>
      </c>
      <c r="AY412" s="74">
        <v>8</v>
      </c>
      <c r="AZ412" s="242">
        <f>SUM(AV412,AW413)</f>
        <v>48</v>
      </c>
      <c r="BA412" s="76">
        <v>0</v>
      </c>
      <c r="BB412" s="74">
        <v>10</v>
      </c>
      <c r="BC412" s="74">
        <v>8</v>
      </c>
      <c r="BD412" s="242">
        <f>SUM(AZ412,BA413)</f>
        <v>66</v>
      </c>
      <c r="BE412" s="244">
        <f>COUNTIF(AS412:AU412,"=10")+COUNTIF(AW412:AY412,"=10")+COUNTIF(BA412:BC412,"=10")</f>
        <v>2</v>
      </c>
      <c r="BF412" s="244">
        <f>COUNTIF(AT412:AV412,"=8")+COUNTIF(AX412:AZ412,"=8")+COUNTIF(BB412:BD412,"=8")</f>
        <v>3</v>
      </c>
      <c r="BG412" s="218">
        <f>BD412</f>
        <v>66</v>
      </c>
      <c r="BH412" s="162"/>
    </row>
    <row r="413" spans="1:61" ht="15.75" thickBot="1" x14ac:dyDescent="0.3">
      <c r="A413" s="289"/>
      <c r="B413" s="262"/>
      <c r="C413" s="264"/>
      <c r="D413" s="258"/>
      <c r="E413" s="223">
        <f>SUM(E412:G412)</f>
        <v>0</v>
      </c>
      <c r="F413" s="223"/>
      <c r="G413" s="224"/>
      <c r="H413" s="267"/>
      <c r="I413" s="225">
        <f>SUM(I412:K412)</f>
        <v>0</v>
      </c>
      <c r="J413" s="223"/>
      <c r="K413" s="224"/>
      <c r="L413" s="267"/>
      <c r="M413" s="225">
        <f>SUM(M412:O412)</f>
        <v>8</v>
      </c>
      <c r="N413" s="223"/>
      <c r="O413" s="224"/>
      <c r="P413" s="267"/>
      <c r="Q413" s="260"/>
      <c r="R413" s="260"/>
      <c r="S413" s="249"/>
      <c r="T413" s="162"/>
      <c r="U413" s="289"/>
      <c r="V413" s="262"/>
      <c r="W413" s="264"/>
      <c r="X413" s="258"/>
      <c r="Y413" s="223">
        <f>SUM(Y412:AA412)</f>
        <v>4</v>
      </c>
      <c r="Z413" s="223"/>
      <c r="AA413" s="224"/>
      <c r="AB413" s="267"/>
      <c r="AC413" s="225">
        <f>SUM(AC412:AE412)</f>
        <v>12</v>
      </c>
      <c r="AD413" s="223"/>
      <c r="AE413" s="224"/>
      <c r="AF413" s="267"/>
      <c r="AG413" s="225">
        <f>SUM(AG412:AI412)</f>
        <v>18</v>
      </c>
      <c r="AH413" s="223"/>
      <c r="AI413" s="224"/>
      <c r="AJ413" s="267"/>
      <c r="AK413" s="260"/>
      <c r="AL413" s="260"/>
      <c r="AM413" s="249"/>
      <c r="AN413" s="162"/>
      <c r="AO413" s="288"/>
      <c r="AP413" s="236"/>
      <c r="AQ413" s="238"/>
      <c r="AR413" s="241"/>
      <c r="AS413" s="220">
        <f>SUM(AS412:AU412)</f>
        <v>22</v>
      </c>
      <c r="AT413" s="220"/>
      <c r="AU413" s="221"/>
      <c r="AV413" s="243"/>
      <c r="AW413" s="222">
        <f>SUM(AW412:AY412)</f>
        <v>26</v>
      </c>
      <c r="AX413" s="220"/>
      <c r="AY413" s="221"/>
      <c r="AZ413" s="243"/>
      <c r="BA413" s="222">
        <f>SUM(BA412:BC412)</f>
        <v>18</v>
      </c>
      <c r="BB413" s="220"/>
      <c r="BC413" s="221"/>
      <c r="BD413" s="243"/>
      <c r="BE413" s="245"/>
      <c r="BF413" s="245"/>
      <c r="BG413" s="219"/>
      <c r="BH413" s="162"/>
    </row>
    <row r="414" spans="1:61" ht="15.75" thickBot="1" x14ac:dyDescent="0.3">
      <c r="A414" s="289"/>
      <c r="B414" s="184"/>
      <c r="C414" s="184"/>
      <c r="D414" s="184"/>
      <c r="E414" s="184"/>
      <c r="F414" s="184"/>
      <c r="G414" s="184"/>
      <c r="H414" s="184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  <c r="S414" s="184"/>
      <c r="U414" s="289"/>
      <c r="V414" s="184"/>
      <c r="W414" s="184"/>
      <c r="X414" s="184"/>
      <c r="Y414" s="184"/>
      <c r="Z414" s="184"/>
      <c r="AA414" s="184"/>
      <c r="AB414" s="184"/>
      <c r="AC414" s="184"/>
      <c r="AD414" s="184"/>
      <c r="AE414" s="184"/>
      <c r="AF414" s="184"/>
      <c r="AG414" s="184"/>
      <c r="AH414" s="184"/>
      <c r="AI414" s="184"/>
      <c r="AJ414" s="184"/>
      <c r="AK414" s="184"/>
      <c r="AL414" s="184"/>
      <c r="AM414" s="184"/>
      <c r="AO414" s="288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  <c r="BB414" s="77"/>
      <c r="BC414" s="77"/>
      <c r="BD414" s="77"/>
      <c r="BE414" s="77"/>
      <c r="BF414" s="77"/>
      <c r="BG414" s="77"/>
      <c r="BH414" s="77"/>
    </row>
    <row r="415" spans="1:61" ht="15" customHeight="1" x14ac:dyDescent="0.25">
      <c r="A415" s="289"/>
      <c r="B415" s="248" t="s">
        <v>0</v>
      </c>
      <c r="C415" s="248" t="s">
        <v>1</v>
      </c>
      <c r="D415" s="248" t="s">
        <v>27</v>
      </c>
      <c r="E415" s="250" t="s">
        <v>28</v>
      </c>
      <c r="F415" s="251"/>
      <c r="G415" s="252"/>
      <c r="H415" s="253" t="s">
        <v>29</v>
      </c>
      <c r="I415" s="250" t="s">
        <v>30</v>
      </c>
      <c r="J415" s="251"/>
      <c r="K415" s="252"/>
      <c r="L415" s="253" t="s">
        <v>29</v>
      </c>
      <c r="M415" s="250" t="s">
        <v>31</v>
      </c>
      <c r="N415" s="251"/>
      <c r="O415" s="252"/>
      <c r="P415" s="253" t="s">
        <v>29</v>
      </c>
      <c r="Q415" s="255" t="s">
        <v>35</v>
      </c>
      <c r="R415" s="257" t="s">
        <v>36</v>
      </c>
      <c r="S415" s="248" t="s">
        <v>24</v>
      </c>
      <c r="T415" s="162"/>
      <c r="U415" s="289"/>
      <c r="V415" s="248" t="s">
        <v>0</v>
      </c>
      <c r="W415" s="248" t="s">
        <v>1</v>
      </c>
      <c r="X415" s="248" t="s">
        <v>27</v>
      </c>
      <c r="Y415" s="250" t="s">
        <v>28</v>
      </c>
      <c r="Z415" s="251"/>
      <c r="AA415" s="252"/>
      <c r="AB415" s="253" t="s">
        <v>29</v>
      </c>
      <c r="AC415" s="250" t="s">
        <v>30</v>
      </c>
      <c r="AD415" s="251"/>
      <c r="AE415" s="252"/>
      <c r="AF415" s="253" t="s">
        <v>29</v>
      </c>
      <c r="AG415" s="250" t="s">
        <v>31</v>
      </c>
      <c r="AH415" s="251"/>
      <c r="AI415" s="252"/>
      <c r="AJ415" s="253" t="s">
        <v>29</v>
      </c>
      <c r="AK415" s="255" t="s">
        <v>35</v>
      </c>
      <c r="AL415" s="257" t="s">
        <v>36</v>
      </c>
      <c r="AM415" s="248" t="s">
        <v>24</v>
      </c>
      <c r="AN415" s="162"/>
      <c r="AO415" s="288"/>
      <c r="AP415" s="218" t="s">
        <v>0</v>
      </c>
      <c r="AQ415" s="218" t="s">
        <v>1</v>
      </c>
      <c r="AR415" s="218" t="s">
        <v>27</v>
      </c>
      <c r="AS415" s="226" t="s">
        <v>28</v>
      </c>
      <c r="AT415" s="227"/>
      <c r="AU415" s="228"/>
      <c r="AV415" s="229" t="s">
        <v>29</v>
      </c>
      <c r="AW415" s="226" t="s">
        <v>30</v>
      </c>
      <c r="AX415" s="227"/>
      <c r="AY415" s="228"/>
      <c r="AZ415" s="229" t="s">
        <v>29</v>
      </c>
      <c r="BA415" s="226" t="s">
        <v>31</v>
      </c>
      <c r="BB415" s="227"/>
      <c r="BC415" s="228"/>
      <c r="BD415" s="229" t="s">
        <v>29</v>
      </c>
      <c r="BE415" s="231" t="s">
        <v>35</v>
      </c>
      <c r="BF415" s="233" t="s">
        <v>36</v>
      </c>
      <c r="BG415" s="218" t="s">
        <v>24</v>
      </c>
      <c r="BH415" s="162"/>
    </row>
    <row r="416" spans="1:61" ht="15.75" customHeight="1" thickBot="1" x14ac:dyDescent="0.3">
      <c r="A416" s="289"/>
      <c r="B416" s="249"/>
      <c r="C416" s="249"/>
      <c r="D416" s="249"/>
      <c r="E416" s="173" t="s">
        <v>32</v>
      </c>
      <c r="F416" s="174" t="s">
        <v>33</v>
      </c>
      <c r="G416" s="175" t="s">
        <v>34</v>
      </c>
      <c r="H416" s="254"/>
      <c r="I416" s="173" t="s">
        <v>32</v>
      </c>
      <c r="J416" s="174" t="s">
        <v>33</v>
      </c>
      <c r="K416" s="175" t="s">
        <v>34</v>
      </c>
      <c r="L416" s="254"/>
      <c r="M416" s="173" t="s">
        <v>32</v>
      </c>
      <c r="N416" s="174" t="s">
        <v>33</v>
      </c>
      <c r="O416" s="175" t="s">
        <v>34</v>
      </c>
      <c r="P416" s="254"/>
      <c r="Q416" s="256"/>
      <c r="R416" s="258"/>
      <c r="S416" s="249"/>
      <c r="T416" s="162"/>
      <c r="U416" s="289"/>
      <c r="V416" s="249"/>
      <c r="W416" s="249"/>
      <c r="X416" s="249"/>
      <c r="Y416" s="173" t="s">
        <v>32</v>
      </c>
      <c r="Z416" s="174" t="s">
        <v>33</v>
      </c>
      <c r="AA416" s="175" t="s">
        <v>34</v>
      </c>
      <c r="AB416" s="254"/>
      <c r="AC416" s="173" t="s">
        <v>32</v>
      </c>
      <c r="AD416" s="174" t="s">
        <v>33</v>
      </c>
      <c r="AE416" s="175" t="s">
        <v>34</v>
      </c>
      <c r="AF416" s="254"/>
      <c r="AG416" s="173" t="s">
        <v>32</v>
      </c>
      <c r="AH416" s="174" t="s">
        <v>33</v>
      </c>
      <c r="AI416" s="175" t="s">
        <v>34</v>
      </c>
      <c r="AJ416" s="254"/>
      <c r="AK416" s="256"/>
      <c r="AL416" s="258"/>
      <c r="AM416" s="249"/>
      <c r="AN416" s="162"/>
      <c r="AO416" s="288"/>
      <c r="AP416" s="219"/>
      <c r="AQ416" s="219"/>
      <c r="AR416" s="219"/>
      <c r="AS416" s="78" t="s">
        <v>32</v>
      </c>
      <c r="AT416" s="79" t="s">
        <v>33</v>
      </c>
      <c r="AU416" s="80" t="s">
        <v>34</v>
      </c>
      <c r="AV416" s="230"/>
      <c r="AW416" s="78" t="s">
        <v>32</v>
      </c>
      <c r="AX416" s="79" t="s">
        <v>33</v>
      </c>
      <c r="AY416" s="80" t="s">
        <v>34</v>
      </c>
      <c r="AZ416" s="230"/>
      <c r="BA416" s="78" t="s">
        <v>32</v>
      </c>
      <c r="BB416" s="79" t="s">
        <v>33</v>
      </c>
      <c r="BC416" s="80" t="s">
        <v>34</v>
      </c>
      <c r="BD416" s="230"/>
      <c r="BE416" s="232"/>
      <c r="BF416" s="234"/>
      <c r="BG416" s="219"/>
      <c r="BH416" s="162"/>
    </row>
    <row r="417" spans="1:61" x14ac:dyDescent="0.25">
      <c r="A417" s="289"/>
      <c r="B417" s="261">
        <v>17</v>
      </c>
      <c r="C417" s="263" t="s">
        <v>78</v>
      </c>
      <c r="D417" s="257">
        <v>7</v>
      </c>
      <c r="E417" s="176">
        <v>0</v>
      </c>
      <c r="F417" s="177">
        <v>6</v>
      </c>
      <c r="G417" s="178">
        <v>0</v>
      </c>
      <c r="H417" s="266">
        <f>E418</f>
        <v>6</v>
      </c>
      <c r="I417" s="179">
        <v>0</v>
      </c>
      <c r="J417" s="177">
        <v>0</v>
      </c>
      <c r="K417" s="177">
        <v>0</v>
      </c>
      <c r="L417" s="266">
        <f>SUM(H417,I418)</f>
        <v>6</v>
      </c>
      <c r="M417" s="179">
        <v>4</v>
      </c>
      <c r="N417" s="177">
        <v>0</v>
      </c>
      <c r="O417" s="177">
        <v>0</v>
      </c>
      <c r="P417" s="266">
        <f>SUM(L417,M418)</f>
        <v>10</v>
      </c>
      <c r="Q417" s="259">
        <f>COUNTIF(E417:G417,"=10")+COUNTIF(I417:K417,"=10")+COUNTIF(M417:O417,"=10")</f>
        <v>0</v>
      </c>
      <c r="R417" s="259">
        <f>COUNTIF(F417:H417,"=8")+COUNTIF(J417:L417,"=8")+COUNTIF(N417:P417,"=8")</f>
        <v>0</v>
      </c>
      <c r="S417" s="248">
        <f>P417</f>
        <v>10</v>
      </c>
      <c r="T417" s="162"/>
      <c r="U417" s="289"/>
      <c r="V417" s="261">
        <v>11</v>
      </c>
      <c r="W417" s="263" t="s">
        <v>17</v>
      </c>
      <c r="X417" s="257">
        <v>7</v>
      </c>
      <c r="Y417" s="176">
        <v>0</v>
      </c>
      <c r="Z417" s="177">
        <v>8</v>
      </c>
      <c r="AA417" s="178">
        <v>4</v>
      </c>
      <c r="AB417" s="266">
        <f>Y418</f>
        <v>12</v>
      </c>
      <c r="AC417" s="179">
        <v>4</v>
      </c>
      <c r="AD417" s="177">
        <v>0</v>
      </c>
      <c r="AE417" s="177">
        <v>10</v>
      </c>
      <c r="AF417" s="266">
        <f>SUM(AB417,AC418)</f>
        <v>26</v>
      </c>
      <c r="AG417" s="179">
        <v>0</v>
      </c>
      <c r="AH417" s="177">
        <v>0</v>
      </c>
      <c r="AI417" s="177">
        <v>0</v>
      </c>
      <c r="AJ417" s="266">
        <f>SUM(AF417,AG418)</f>
        <v>26</v>
      </c>
      <c r="AK417" s="259">
        <f>COUNTIF(Y417:AA417,"=10")+COUNTIF(AC417:AE417,"=10")+COUNTIF(AG417:AI417,"=10")</f>
        <v>1</v>
      </c>
      <c r="AL417" s="259">
        <f>COUNTIF(Z417:AB417,"=8")+COUNTIF(AD417:AF417,"=8")+COUNTIF(AH417:AJ417,"=8")</f>
        <v>1</v>
      </c>
      <c r="AM417" s="248">
        <f>AJ417</f>
        <v>26</v>
      </c>
      <c r="AN417" s="162"/>
      <c r="AO417" s="288"/>
      <c r="AP417" s="235">
        <v>11</v>
      </c>
      <c r="AQ417" s="273" t="s">
        <v>17</v>
      </c>
      <c r="AR417" s="239">
        <v>5</v>
      </c>
      <c r="AS417" s="69">
        <v>0</v>
      </c>
      <c r="AT417" s="70">
        <v>8</v>
      </c>
      <c r="AU417" s="71">
        <v>4</v>
      </c>
      <c r="AV417" s="242">
        <f>AS418</f>
        <v>12</v>
      </c>
      <c r="AW417" s="72">
        <v>0</v>
      </c>
      <c r="AX417" s="70">
        <v>10</v>
      </c>
      <c r="AY417" s="70">
        <v>10</v>
      </c>
      <c r="AZ417" s="242">
        <f>SUM(AV417,AW418)</f>
        <v>32</v>
      </c>
      <c r="BA417" s="72">
        <v>4</v>
      </c>
      <c r="BB417" s="70">
        <v>6</v>
      </c>
      <c r="BC417" s="70">
        <v>0</v>
      </c>
      <c r="BD417" s="242">
        <f>SUM(AZ417,BA418)</f>
        <v>42</v>
      </c>
      <c r="BE417" s="244">
        <f>COUNTIF(AS417:AU417,"=10")+COUNTIF(AW417:AY417,"=10")+COUNTIF(BA417:BC417,"=10")</f>
        <v>2</v>
      </c>
      <c r="BF417" s="244">
        <f>COUNTIF(AT417:AV417,"=8")+COUNTIF(AX417:AZ417,"=8")+COUNTIF(BB417:BD417,"=8")</f>
        <v>1</v>
      </c>
      <c r="BG417" s="218">
        <f>BD417</f>
        <v>42</v>
      </c>
      <c r="BH417" s="162"/>
    </row>
    <row r="418" spans="1:61" ht="15.75" thickBot="1" x14ac:dyDescent="0.3">
      <c r="A418" s="289"/>
      <c r="B418" s="262"/>
      <c r="C418" s="264"/>
      <c r="D418" s="265"/>
      <c r="E418" s="223">
        <f>SUM(E417:G417)</f>
        <v>6</v>
      </c>
      <c r="F418" s="223"/>
      <c r="G418" s="224"/>
      <c r="H418" s="267"/>
      <c r="I418" s="225">
        <f>SUM(I417:K417)</f>
        <v>0</v>
      </c>
      <c r="J418" s="223"/>
      <c r="K418" s="224"/>
      <c r="L418" s="267"/>
      <c r="M418" s="225">
        <f>SUM(M417:O417)</f>
        <v>4</v>
      </c>
      <c r="N418" s="223"/>
      <c r="O418" s="224"/>
      <c r="P418" s="267"/>
      <c r="Q418" s="260"/>
      <c r="R418" s="260"/>
      <c r="S418" s="249"/>
      <c r="T418" s="162"/>
      <c r="U418" s="289"/>
      <c r="V418" s="262"/>
      <c r="W418" s="264"/>
      <c r="X418" s="265"/>
      <c r="Y418" s="223">
        <f>SUM(Y417:AA417)</f>
        <v>12</v>
      </c>
      <c r="Z418" s="223"/>
      <c r="AA418" s="224"/>
      <c r="AB418" s="267"/>
      <c r="AC418" s="225">
        <f>SUM(AC417:AE417)</f>
        <v>14</v>
      </c>
      <c r="AD418" s="223"/>
      <c r="AE418" s="224"/>
      <c r="AF418" s="267"/>
      <c r="AG418" s="225">
        <f>SUM(AG417:AI417)</f>
        <v>0</v>
      </c>
      <c r="AH418" s="223"/>
      <c r="AI418" s="224"/>
      <c r="AJ418" s="267"/>
      <c r="AK418" s="260"/>
      <c r="AL418" s="260"/>
      <c r="AM418" s="249"/>
      <c r="AN418" s="162"/>
      <c r="AO418" s="288"/>
      <c r="AP418" s="236"/>
      <c r="AQ418" s="238"/>
      <c r="AR418" s="240"/>
      <c r="AS418" s="220">
        <f>SUM(AS417:AU417)</f>
        <v>12</v>
      </c>
      <c r="AT418" s="220"/>
      <c r="AU418" s="221"/>
      <c r="AV418" s="243"/>
      <c r="AW418" s="222">
        <f>SUM(AW417:AY417)</f>
        <v>20</v>
      </c>
      <c r="AX418" s="220"/>
      <c r="AY418" s="221"/>
      <c r="AZ418" s="243"/>
      <c r="BA418" s="222">
        <f>SUM(BA417:BC417)</f>
        <v>10</v>
      </c>
      <c r="BB418" s="220"/>
      <c r="BC418" s="221"/>
      <c r="BD418" s="243"/>
      <c r="BE418" s="245"/>
      <c r="BF418" s="245"/>
      <c r="BG418" s="219"/>
      <c r="BH418" s="162"/>
    </row>
    <row r="419" spans="1:61" x14ac:dyDescent="0.25">
      <c r="A419" s="289"/>
      <c r="B419" s="268">
        <v>14</v>
      </c>
      <c r="C419" s="269" t="s">
        <v>57</v>
      </c>
      <c r="D419" s="265"/>
      <c r="E419" s="180">
        <v>8</v>
      </c>
      <c r="F419" s="181">
        <v>0</v>
      </c>
      <c r="G419" s="182">
        <v>10</v>
      </c>
      <c r="H419" s="266">
        <f>E420</f>
        <v>18</v>
      </c>
      <c r="I419" s="183">
        <v>10</v>
      </c>
      <c r="J419" s="181">
        <v>6</v>
      </c>
      <c r="K419" s="181">
        <v>0</v>
      </c>
      <c r="L419" s="266">
        <f>SUM(H419,I420)</f>
        <v>34</v>
      </c>
      <c r="M419" s="183">
        <v>10</v>
      </c>
      <c r="N419" s="181">
        <v>4</v>
      </c>
      <c r="O419" s="181">
        <v>0</v>
      </c>
      <c r="P419" s="266">
        <f>SUM(L419,M420)</f>
        <v>48</v>
      </c>
      <c r="Q419" s="259">
        <f>COUNTIF(E419:G419,"=10")+COUNTIF(I419:K419,"=10")+COUNTIF(M419:O419,"=10")</f>
        <v>3</v>
      </c>
      <c r="R419" s="259">
        <f>COUNTIF(F419:H419,"=8")+COUNTIF(J419:L419,"=8")+COUNTIF(N419:P419,"=8")</f>
        <v>0</v>
      </c>
      <c r="S419" s="248">
        <f>P419</f>
        <v>48</v>
      </c>
      <c r="T419" s="162"/>
      <c r="U419" s="289"/>
      <c r="V419" s="268">
        <v>4</v>
      </c>
      <c r="W419" s="269" t="s">
        <v>72</v>
      </c>
      <c r="X419" s="265"/>
      <c r="Y419" s="180">
        <v>0</v>
      </c>
      <c r="Z419" s="181">
        <v>10</v>
      </c>
      <c r="AA419" s="182">
        <v>0</v>
      </c>
      <c r="AB419" s="266">
        <f>Y420</f>
        <v>10</v>
      </c>
      <c r="AC419" s="183">
        <v>0</v>
      </c>
      <c r="AD419" s="181">
        <v>10</v>
      </c>
      <c r="AE419" s="181">
        <v>0</v>
      </c>
      <c r="AF419" s="266">
        <f>SUM(AB419,AC420)</f>
        <v>20</v>
      </c>
      <c r="AG419" s="183">
        <v>0</v>
      </c>
      <c r="AH419" s="181">
        <v>8</v>
      </c>
      <c r="AI419" s="181">
        <v>4</v>
      </c>
      <c r="AJ419" s="266">
        <f>SUM(AF419,AG420)</f>
        <v>32</v>
      </c>
      <c r="AK419" s="259">
        <f>COUNTIF(Y419:AA419,"=10")+COUNTIF(AC419:AE419,"=10")+COUNTIF(AG419:AI419,"=10")</f>
        <v>2</v>
      </c>
      <c r="AL419" s="259">
        <f>COUNTIF(Z419:AB419,"=8")+COUNTIF(AD419:AF419,"=8")+COUNTIF(AH419:AJ419,"=8")</f>
        <v>1</v>
      </c>
      <c r="AM419" s="248">
        <f>AJ419</f>
        <v>32</v>
      </c>
      <c r="AN419" s="162"/>
      <c r="AO419" s="288"/>
      <c r="AP419" s="246">
        <v>3</v>
      </c>
      <c r="AQ419" s="247" t="s">
        <v>44</v>
      </c>
      <c r="AR419" s="240"/>
      <c r="AS419" s="73">
        <v>6</v>
      </c>
      <c r="AT419" s="74">
        <v>0</v>
      </c>
      <c r="AU419" s="75">
        <v>0</v>
      </c>
      <c r="AV419" s="242">
        <f>AS420</f>
        <v>6</v>
      </c>
      <c r="AW419" s="76">
        <v>8</v>
      </c>
      <c r="AX419" s="74">
        <v>8</v>
      </c>
      <c r="AY419" s="74">
        <v>6</v>
      </c>
      <c r="AZ419" s="242">
        <f>SUM(AV419,AW420)</f>
        <v>28</v>
      </c>
      <c r="BA419" s="76">
        <v>0</v>
      </c>
      <c r="BB419" s="74">
        <v>0</v>
      </c>
      <c r="BC419" s="74">
        <v>4</v>
      </c>
      <c r="BD419" s="242">
        <f>SUM(AZ419,BA420)</f>
        <v>32</v>
      </c>
      <c r="BE419" s="244">
        <f>COUNTIF(AS419:AU419,"=10")+COUNTIF(AW419:AY419,"=10")+COUNTIF(BA419:BC419,"=10")</f>
        <v>0</v>
      </c>
      <c r="BF419" s="244">
        <f>COUNTIF(AT419:AV419,"=8")+COUNTIF(AX419:AZ419,"=8")+COUNTIF(BB419:BD419,"=8")</f>
        <v>1</v>
      </c>
      <c r="BG419" s="218">
        <f>BD419</f>
        <v>32</v>
      </c>
      <c r="BH419" s="162"/>
    </row>
    <row r="420" spans="1:61" ht="15.75" thickBot="1" x14ac:dyDescent="0.3">
      <c r="A420" s="289"/>
      <c r="B420" s="262"/>
      <c r="C420" s="264"/>
      <c r="D420" s="258"/>
      <c r="E420" s="223">
        <f>SUM(E419:G419)</f>
        <v>18</v>
      </c>
      <c r="F420" s="223"/>
      <c r="G420" s="224"/>
      <c r="H420" s="267"/>
      <c r="I420" s="225">
        <f>SUM(I419:K419)</f>
        <v>16</v>
      </c>
      <c r="J420" s="223"/>
      <c r="K420" s="224"/>
      <c r="L420" s="267"/>
      <c r="M420" s="225">
        <f>SUM(M419:O419)</f>
        <v>14</v>
      </c>
      <c r="N420" s="223"/>
      <c r="O420" s="224"/>
      <c r="P420" s="267"/>
      <c r="Q420" s="260"/>
      <c r="R420" s="260"/>
      <c r="S420" s="249"/>
      <c r="T420" s="162"/>
      <c r="U420" s="289"/>
      <c r="V420" s="262"/>
      <c r="W420" s="264"/>
      <c r="X420" s="258"/>
      <c r="Y420" s="223">
        <f>SUM(Y419:AA419)</f>
        <v>10</v>
      </c>
      <c r="Z420" s="223"/>
      <c r="AA420" s="224"/>
      <c r="AB420" s="267"/>
      <c r="AC420" s="225">
        <f>SUM(AC419:AE419)</f>
        <v>10</v>
      </c>
      <c r="AD420" s="223"/>
      <c r="AE420" s="224"/>
      <c r="AF420" s="267"/>
      <c r="AG420" s="225">
        <f>SUM(AG419:AI419)</f>
        <v>12</v>
      </c>
      <c r="AH420" s="223"/>
      <c r="AI420" s="224"/>
      <c r="AJ420" s="267"/>
      <c r="AK420" s="260"/>
      <c r="AL420" s="260"/>
      <c r="AM420" s="249"/>
      <c r="AN420" s="162"/>
      <c r="AO420" s="288"/>
      <c r="AP420" s="236"/>
      <c r="AQ420" s="238"/>
      <c r="AR420" s="241"/>
      <c r="AS420" s="220">
        <f>SUM(AS419:AU419)</f>
        <v>6</v>
      </c>
      <c r="AT420" s="220"/>
      <c r="AU420" s="221"/>
      <c r="AV420" s="243"/>
      <c r="AW420" s="222">
        <f>SUM(AW419:AY419)</f>
        <v>22</v>
      </c>
      <c r="AX420" s="220"/>
      <c r="AY420" s="221"/>
      <c r="AZ420" s="243"/>
      <c r="BA420" s="222">
        <f>SUM(BA419:BC419)</f>
        <v>4</v>
      </c>
      <c r="BB420" s="220"/>
      <c r="BC420" s="221"/>
      <c r="BD420" s="243"/>
      <c r="BE420" s="245"/>
      <c r="BF420" s="245"/>
      <c r="BG420" s="219"/>
      <c r="BH420" s="162"/>
    </row>
    <row r="421" spans="1:61" s="77" customFormat="1" ht="15.75" thickBot="1" x14ac:dyDescent="0.3">
      <c r="A421" s="191"/>
      <c r="U421" s="187"/>
      <c r="AO421" s="191"/>
      <c r="BI421" s="187"/>
    </row>
    <row r="422" spans="1:61" ht="15" customHeight="1" x14ac:dyDescent="0.25">
      <c r="A422" s="288">
        <v>31</v>
      </c>
      <c r="B422" s="218" t="s">
        <v>0</v>
      </c>
      <c r="C422" s="218" t="s">
        <v>1</v>
      </c>
      <c r="D422" s="218" t="s">
        <v>27</v>
      </c>
      <c r="E422" s="226" t="s">
        <v>28</v>
      </c>
      <c r="F422" s="227"/>
      <c r="G422" s="228"/>
      <c r="H422" s="229" t="s">
        <v>29</v>
      </c>
      <c r="I422" s="226" t="s">
        <v>30</v>
      </c>
      <c r="J422" s="227"/>
      <c r="K422" s="228"/>
      <c r="L422" s="229" t="s">
        <v>29</v>
      </c>
      <c r="M422" s="226" t="s">
        <v>31</v>
      </c>
      <c r="N422" s="227"/>
      <c r="O422" s="228"/>
      <c r="P422" s="229" t="s">
        <v>29</v>
      </c>
      <c r="Q422" s="231" t="s">
        <v>35</v>
      </c>
      <c r="R422" s="233" t="s">
        <v>36</v>
      </c>
      <c r="S422" s="218" t="s">
        <v>24</v>
      </c>
      <c r="T422" s="162"/>
      <c r="U422" s="288">
        <v>67</v>
      </c>
      <c r="V422" s="218" t="s">
        <v>0</v>
      </c>
      <c r="W422" s="218" t="s">
        <v>1</v>
      </c>
      <c r="X422" s="218" t="s">
        <v>27</v>
      </c>
      <c r="Y422" s="226" t="s">
        <v>28</v>
      </c>
      <c r="Z422" s="227"/>
      <c r="AA422" s="228"/>
      <c r="AB422" s="229" t="s">
        <v>29</v>
      </c>
      <c r="AC422" s="226" t="s">
        <v>30</v>
      </c>
      <c r="AD422" s="227"/>
      <c r="AE422" s="228"/>
      <c r="AF422" s="229" t="s">
        <v>29</v>
      </c>
      <c r="AG422" s="226" t="s">
        <v>31</v>
      </c>
      <c r="AH422" s="227"/>
      <c r="AI422" s="228"/>
      <c r="AJ422" s="229" t="s">
        <v>29</v>
      </c>
      <c r="AK422" s="231" t="s">
        <v>35</v>
      </c>
      <c r="AL422" s="233" t="s">
        <v>36</v>
      </c>
      <c r="AM422" s="218" t="s">
        <v>24</v>
      </c>
      <c r="AN422" s="162"/>
      <c r="AO422" s="293">
        <v>102</v>
      </c>
      <c r="AP422" s="248" t="s">
        <v>0</v>
      </c>
      <c r="AQ422" s="248" t="s">
        <v>1</v>
      </c>
      <c r="AR422" s="248" t="s">
        <v>27</v>
      </c>
      <c r="AS422" s="250" t="s">
        <v>28</v>
      </c>
      <c r="AT422" s="251"/>
      <c r="AU422" s="252"/>
      <c r="AV422" s="253" t="s">
        <v>29</v>
      </c>
      <c r="AW422" s="250" t="s">
        <v>30</v>
      </c>
      <c r="AX422" s="251"/>
      <c r="AY422" s="252"/>
      <c r="AZ422" s="253" t="s">
        <v>29</v>
      </c>
      <c r="BA422" s="250" t="s">
        <v>31</v>
      </c>
      <c r="BB422" s="251"/>
      <c r="BC422" s="252"/>
      <c r="BD422" s="253" t="s">
        <v>29</v>
      </c>
      <c r="BE422" s="255" t="s">
        <v>35</v>
      </c>
      <c r="BF422" s="257" t="s">
        <v>36</v>
      </c>
      <c r="BG422" s="248" t="s">
        <v>24</v>
      </c>
      <c r="BH422" s="162"/>
    </row>
    <row r="423" spans="1:61" ht="15.75" customHeight="1" thickBot="1" x14ac:dyDescent="0.3">
      <c r="A423" s="288"/>
      <c r="B423" s="219"/>
      <c r="C423" s="219"/>
      <c r="D423" s="219"/>
      <c r="E423" s="78" t="s">
        <v>32</v>
      </c>
      <c r="F423" s="79" t="s">
        <v>33</v>
      </c>
      <c r="G423" s="80" t="s">
        <v>34</v>
      </c>
      <c r="H423" s="230"/>
      <c r="I423" s="78" t="s">
        <v>32</v>
      </c>
      <c r="J423" s="79" t="s">
        <v>33</v>
      </c>
      <c r="K423" s="80" t="s">
        <v>34</v>
      </c>
      <c r="L423" s="230"/>
      <c r="M423" s="78" t="s">
        <v>32</v>
      </c>
      <c r="N423" s="79" t="s">
        <v>33</v>
      </c>
      <c r="O423" s="80" t="s">
        <v>34</v>
      </c>
      <c r="P423" s="230"/>
      <c r="Q423" s="232"/>
      <c r="R423" s="234"/>
      <c r="S423" s="219"/>
      <c r="T423" s="162"/>
      <c r="U423" s="288"/>
      <c r="V423" s="219"/>
      <c r="W423" s="219"/>
      <c r="X423" s="219"/>
      <c r="Y423" s="78" t="s">
        <v>32</v>
      </c>
      <c r="Z423" s="79" t="s">
        <v>33</v>
      </c>
      <c r="AA423" s="80" t="s">
        <v>34</v>
      </c>
      <c r="AB423" s="230"/>
      <c r="AC423" s="78" t="s">
        <v>32</v>
      </c>
      <c r="AD423" s="79" t="s">
        <v>33</v>
      </c>
      <c r="AE423" s="80" t="s">
        <v>34</v>
      </c>
      <c r="AF423" s="230"/>
      <c r="AG423" s="78" t="s">
        <v>32</v>
      </c>
      <c r="AH423" s="79" t="s">
        <v>33</v>
      </c>
      <c r="AI423" s="80" t="s">
        <v>34</v>
      </c>
      <c r="AJ423" s="230"/>
      <c r="AK423" s="232"/>
      <c r="AL423" s="234"/>
      <c r="AM423" s="219"/>
      <c r="AN423" s="162"/>
      <c r="AO423" s="293"/>
      <c r="AP423" s="249"/>
      <c r="AQ423" s="249"/>
      <c r="AR423" s="249"/>
      <c r="AS423" s="173" t="s">
        <v>32</v>
      </c>
      <c r="AT423" s="174" t="s">
        <v>33</v>
      </c>
      <c r="AU423" s="175" t="s">
        <v>34</v>
      </c>
      <c r="AV423" s="254"/>
      <c r="AW423" s="173" t="s">
        <v>32</v>
      </c>
      <c r="AX423" s="174" t="s">
        <v>33</v>
      </c>
      <c r="AY423" s="175" t="s">
        <v>34</v>
      </c>
      <c r="AZ423" s="254"/>
      <c r="BA423" s="173" t="s">
        <v>32</v>
      </c>
      <c r="BB423" s="174" t="s">
        <v>33</v>
      </c>
      <c r="BC423" s="175" t="s">
        <v>34</v>
      </c>
      <c r="BD423" s="254"/>
      <c r="BE423" s="256"/>
      <c r="BF423" s="258"/>
      <c r="BG423" s="249"/>
      <c r="BH423" s="162"/>
    </row>
    <row r="424" spans="1:61" x14ac:dyDescent="0.25">
      <c r="A424" s="288"/>
      <c r="B424" s="235">
        <v>19</v>
      </c>
      <c r="C424" s="237" t="s">
        <v>20</v>
      </c>
      <c r="D424" s="239">
        <v>5</v>
      </c>
      <c r="E424" s="69">
        <v>8</v>
      </c>
      <c r="F424" s="70">
        <v>4</v>
      </c>
      <c r="G424" s="71">
        <v>0</v>
      </c>
      <c r="H424" s="242">
        <f>E425</f>
        <v>12</v>
      </c>
      <c r="I424" s="72">
        <v>10</v>
      </c>
      <c r="J424" s="70">
        <v>0</v>
      </c>
      <c r="K424" s="70">
        <v>0</v>
      </c>
      <c r="L424" s="242">
        <f>SUM(H424,I425)</f>
        <v>22</v>
      </c>
      <c r="M424" s="72">
        <v>8</v>
      </c>
      <c r="N424" s="70">
        <v>4</v>
      </c>
      <c r="O424" s="70">
        <v>0</v>
      </c>
      <c r="P424" s="242">
        <f>SUM(L424,M425)</f>
        <v>34</v>
      </c>
      <c r="Q424" s="244">
        <f>COUNTIF(E424:G424,"=10")+COUNTIF(I424:K424,"=10")+COUNTIF(M424:O424,"=10")</f>
        <v>1</v>
      </c>
      <c r="R424" s="239">
        <f>COUNTIF(F424:H424,"=8")+COUNTIF(J424:L424,"=8")+COUNTIF(N424:P424,"=8")</f>
        <v>0</v>
      </c>
      <c r="S424" s="218">
        <f>P424</f>
        <v>34</v>
      </c>
      <c r="T424" s="162"/>
      <c r="U424" s="288"/>
      <c r="V424" s="235">
        <v>22</v>
      </c>
      <c r="W424" s="237" t="s">
        <v>22</v>
      </c>
      <c r="X424" s="239">
        <v>3</v>
      </c>
      <c r="Y424" s="69">
        <v>8</v>
      </c>
      <c r="Z424" s="70">
        <v>10</v>
      </c>
      <c r="AA424" s="71">
        <v>8</v>
      </c>
      <c r="AB424" s="242">
        <f>Y425</f>
        <v>26</v>
      </c>
      <c r="AC424" s="72">
        <v>10</v>
      </c>
      <c r="AD424" s="70">
        <v>10</v>
      </c>
      <c r="AE424" s="70">
        <v>10</v>
      </c>
      <c r="AF424" s="242">
        <f>SUM(AB424,AC425)</f>
        <v>56</v>
      </c>
      <c r="AG424" s="72">
        <v>10</v>
      </c>
      <c r="AH424" s="70">
        <v>10</v>
      </c>
      <c r="AI424" s="70">
        <v>8</v>
      </c>
      <c r="AJ424" s="242">
        <f>SUM(AF424,AG425)</f>
        <v>84</v>
      </c>
      <c r="AK424" s="244">
        <f>COUNTIF(Y424:AA424,"=10")+COUNTIF(AC424:AE424,"=10")+COUNTIF(AG424:AI424,"=10")</f>
        <v>6</v>
      </c>
      <c r="AL424" s="239">
        <f>COUNTIF(Z424:AB424,"=8")+COUNTIF(AD424:AF424,"=8")+COUNTIF(AH424:AJ424,"=8")</f>
        <v>2</v>
      </c>
      <c r="AM424" s="218">
        <f>AJ424</f>
        <v>84</v>
      </c>
      <c r="AN424" s="162"/>
      <c r="AO424" s="293"/>
      <c r="AP424" s="261">
        <v>16</v>
      </c>
      <c r="AQ424" s="270" t="s">
        <v>18</v>
      </c>
      <c r="AR424" s="257">
        <v>5</v>
      </c>
      <c r="AS424" s="176">
        <v>8</v>
      </c>
      <c r="AT424" s="177"/>
      <c r="AU424" s="178">
        <v>6</v>
      </c>
      <c r="AV424" s="266">
        <f>AS425</f>
        <v>14</v>
      </c>
      <c r="AW424" s="179">
        <v>10</v>
      </c>
      <c r="AX424" s="177">
        <v>4</v>
      </c>
      <c r="AY424" s="177"/>
      <c r="AZ424" s="266">
        <f>SUM(AV424,AW425)</f>
        <v>28</v>
      </c>
      <c r="BA424" s="179">
        <v>6</v>
      </c>
      <c r="BB424" s="177">
        <v>6</v>
      </c>
      <c r="BC424" s="177"/>
      <c r="BD424" s="266">
        <f>SUM(AZ424,BA425)</f>
        <v>40</v>
      </c>
      <c r="BE424" s="259">
        <f>COUNTIF(AS424:AU424,"=10")+COUNTIF(AW424:AY424,"=10")+COUNTIF(BA424:BC424,"=10")</f>
        <v>1</v>
      </c>
      <c r="BF424" s="257">
        <f>COUNTIF(AT424:AV424,"=8")+COUNTIF(AX424:AZ424,"=8")+COUNTIF(BB424:BD424,"=8")</f>
        <v>0</v>
      </c>
      <c r="BG424" s="248">
        <f>BD424</f>
        <v>40</v>
      </c>
      <c r="BH424" s="162"/>
    </row>
    <row r="425" spans="1:61" ht="15.75" thickBot="1" x14ac:dyDescent="0.3">
      <c r="A425" s="288"/>
      <c r="B425" s="236"/>
      <c r="C425" s="238"/>
      <c r="D425" s="240"/>
      <c r="E425" s="220">
        <f>SUM(E424:G424)</f>
        <v>12</v>
      </c>
      <c r="F425" s="220"/>
      <c r="G425" s="221"/>
      <c r="H425" s="243"/>
      <c r="I425" s="222">
        <f>SUM(I424:K424)</f>
        <v>10</v>
      </c>
      <c r="J425" s="220"/>
      <c r="K425" s="221"/>
      <c r="L425" s="243"/>
      <c r="M425" s="222">
        <f>SUM(M424:O424)</f>
        <v>12</v>
      </c>
      <c r="N425" s="220"/>
      <c r="O425" s="221"/>
      <c r="P425" s="243"/>
      <c r="Q425" s="245"/>
      <c r="R425" s="241"/>
      <c r="S425" s="219"/>
      <c r="T425" s="162"/>
      <c r="U425" s="288"/>
      <c r="V425" s="236"/>
      <c r="W425" s="238"/>
      <c r="X425" s="240"/>
      <c r="Y425" s="220">
        <f>SUM(Y424:AA424)</f>
        <v>26</v>
      </c>
      <c r="Z425" s="220"/>
      <c r="AA425" s="221"/>
      <c r="AB425" s="243"/>
      <c r="AC425" s="222">
        <f>SUM(AC424:AE424)</f>
        <v>30</v>
      </c>
      <c r="AD425" s="220"/>
      <c r="AE425" s="221"/>
      <c r="AF425" s="243"/>
      <c r="AG425" s="222">
        <f>SUM(AG424:AI424)</f>
        <v>28</v>
      </c>
      <c r="AH425" s="220"/>
      <c r="AI425" s="221"/>
      <c r="AJ425" s="243"/>
      <c r="AK425" s="245"/>
      <c r="AL425" s="241"/>
      <c r="AM425" s="219"/>
      <c r="AN425" s="162"/>
      <c r="AO425" s="293"/>
      <c r="AP425" s="262"/>
      <c r="AQ425" s="264"/>
      <c r="AR425" s="265"/>
      <c r="AS425" s="223">
        <f>SUM(AS424:AU424)</f>
        <v>14</v>
      </c>
      <c r="AT425" s="223"/>
      <c r="AU425" s="224"/>
      <c r="AV425" s="267"/>
      <c r="AW425" s="225">
        <f>SUM(AW424:AY424)</f>
        <v>14</v>
      </c>
      <c r="AX425" s="223"/>
      <c r="AY425" s="224"/>
      <c r="AZ425" s="267"/>
      <c r="BA425" s="225">
        <f>SUM(BA424:BC424)</f>
        <v>12</v>
      </c>
      <c r="BB425" s="223"/>
      <c r="BC425" s="224"/>
      <c r="BD425" s="267"/>
      <c r="BE425" s="260"/>
      <c r="BF425" s="258"/>
      <c r="BG425" s="249"/>
      <c r="BH425" s="162"/>
    </row>
    <row r="426" spans="1:61" x14ac:dyDescent="0.25">
      <c r="A426" s="288"/>
      <c r="B426" s="246">
        <v>16</v>
      </c>
      <c r="C426" s="247" t="s">
        <v>18</v>
      </c>
      <c r="D426" s="240"/>
      <c r="E426" s="73">
        <v>6</v>
      </c>
      <c r="F426" s="74">
        <v>4</v>
      </c>
      <c r="G426" s="75">
        <v>8</v>
      </c>
      <c r="H426" s="242">
        <f>E427</f>
        <v>18</v>
      </c>
      <c r="I426" s="76">
        <v>10</v>
      </c>
      <c r="J426" s="74">
        <v>0</v>
      </c>
      <c r="K426" s="74">
        <v>8</v>
      </c>
      <c r="L426" s="242">
        <f>SUM(H426,I427)</f>
        <v>36</v>
      </c>
      <c r="M426" s="76">
        <v>0</v>
      </c>
      <c r="N426" s="74">
        <v>8</v>
      </c>
      <c r="O426" s="74">
        <v>6</v>
      </c>
      <c r="P426" s="242">
        <f>SUM(L426,M427)</f>
        <v>50</v>
      </c>
      <c r="Q426" s="244">
        <f>COUNTIF(E426:G426,"=10")+COUNTIF(I426:K426,"=10")+COUNTIF(M426:O426,"=10")</f>
        <v>1</v>
      </c>
      <c r="R426" s="239">
        <f>COUNTIF(F426:H426,"=8")+COUNTIF(J426:L426,"=8")+COUNTIF(N426:P426,"=8")</f>
        <v>3</v>
      </c>
      <c r="S426" s="218">
        <f>P426</f>
        <v>50</v>
      </c>
      <c r="T426" s="162"/>
      <c r="U426" s="288"/>
      <c r="V426" s="246">
        <v>15</v>
      </c>
      <c r="W426" s="247" t="s">
        <v>64</v>
      </c>
      <c r="X426" s="240"/>
      <c r="Y426" s="73">
        <v>10</v>
      </c>
      <c r="Z426" s="74">
        <v>0</v>
      </c>
      <c r="AA426" s="75"/>
      <c r="AB426" s="242">
        <f>Y427</f>
        <v>10</v>
      </c>
      <c r="AC426" s="76">
        <v>6</v>
      </c>
      <c r="AD426" s="74">
        <v>6</v>
      </c>
      <c r="AE426" s="74">
        <v>10</v>
      </c>
      <c r="AF426" s="242">
        <f>SUM(AB426,AC427)</f>
        <v>32</v>
      </c>
      <c r="AG426" s="76">
        <v>0</v>
      </c>
      <c r="AH426" s="74">
        <v>4</v>
      </c>
      <c r="AI426" s="74">
        <v>6</v>
      </c>
      <c r="AJ426" s="242">
        <f>SUM(AF426,AG427)</f>
        <v>42</v>
      </c>
      <c r="AK426" s="244">
        <f>COUNTIF(Y426:AA426,"=10")+COUNTIF(AC426:AE426,"=10")+COUNTIF(AG426:AI426,"=10")</f>
        <v>2</v>
      </c>
      <c r="AL426" s="239">
        <f>COUNTIF(Z426:AB426,"=8")+COUNTIF(AD426:AF426,"=8")+COUNTIF(AH426:AJ426,"=8")</f>
        <v>0</v>
      </c>
      <c r="AM426" s="218">
        <f>AJ426</f>
        <v>42</v>
      </c>
      <c r="AN426" s="162"/>
      <c r="AO426" s="293"/>
      <c r="AP426" s="268">
        <v>5</v>
      </c>
      <c r="AQ426" s="269" t="s">
        <v>9</v>
      </c>
      <c r="AR426" s="265"/>
      <c r="AS426" s="180">
        <v>4</v>
      </c>
      <c r="AT426" s="181">
        <v>4</v>
      </c>
      <c r="AU426" s="182">
        <v>8</v>
      </c>
      <c r="AV426" s="266">
        <f>AS427</f>
        <v>16</v>
      </c>
      <c r="AW426" s="183"/>
      <c r="AX426" s="181">
        <v>10</v>
      </c>
      <c r="AY426" s="181">
        <v>10</v>
      </c>
      <c r="AZ426" s="266">
        <f>SUM(AV426,AW427)</f>
        <v>36</v>
      </c>
      <c r="BA426" s="183">
        <v>8</v>
      </c>
      <c r="BB426" s="181">
        <v>10</v>
      </c>
      <c r="BC426" s="181">
        <v>4</v>
      </c>
      <c r="BD426" s="266">
        <f>SUM(AZ426,BA427)</f>
        <v>58</v>
      </c>
      <c r="BE426" s="259">
        <f>COUNTIF(AS426:AU426,"=10")+COUNTIF(AW426:AY426,"=10")+COUNTIF(BA426:BC426,"=10")</f>
        <v>3</v>
      </c>
      <c r="BF426" s="257">
        <f>COUNTIF(AT426:AV426,"=8")+COUNTIF(AX426:AZ426,"=8")+COUNTIF(BB426:BD426,"=8")</f>
        <v>1</v>
      </c>
      <c r="BG426" s="248">
        <f>BD426</f>
        <v>58</v>
      </c>
      <c r="BH426" s="162"/>
    </row>
    <row r="427" spans="1:61" ht="15.75" thickBot="1" x14ac:dyDescent="0.3">
      <c r="A427" s="288"/>
      <c r="B427" s="236"/>
      <c r="C427" s="238"/>
      <c r="D427" s="241"/>
      <c r="E427" s="220">
        <f>SUM(E426:G426)</f>
        <v>18</v>
      </c>
      <c r="F427" s="220"/>
      <c r="G427" s="221"/>
      <c r="H427" s="243"/>
      <c r="I427" s="222">
        <f>SUM(I426:K426)</f>
        <v>18</v>
      </c>
      <c r="J427" s="220"/>
      <c r="K427" s="221"/>
      <c r="L427" s="243"/>
      <c r="M427" s="222">
        <f>SUM(M426:O426)</f>
        <v>14</v>
      </c>
      <c r="N427" s="220"/>
      <c r="O427" s="221"/>
      <c r="P427" s="243"/>
      <c r="Q427" s="245"/>
      <c r="R427" s="241"/>
      <c r="S427" s="219"/>
      <c r="T427" s="162"/>
      <c r="U427" s="288"/>
      <c r="V427" s="236"/>
      <c r="W427" s="238"/>
      <c r="X427" s="241"/>
      <c r="Y427" s="220">
        <f>SUM(Y426:AA426)</f>
        <v>10</v>
      </c>
      <c r="Z427" s="220"/>
      <c r="AA427" s="221"/>
      <c r="AB427" s="243"/>
      <c r="AC427" s="222">
        <f>SUM(AC426:AE426)</f>
        <v>22</v>
      </c>
      <c r="AD427" s="220"/>
      <c r="AE427" s="221"/>
      <c r="AF427" s="243"/>
      <c r="AG427" s="222">
        <f>SUM(AG426:AI426)</f>
        <v>10</v>
      </c>
      <c r="AH427" s="220"/>
      <c r="AI427" s="221"/>
      <c r="AJ427" s="243"/>
      <c r="AK427" s="245"/>
      <c r="AL427" s="241"/>
      <c r="AM427" s="219"/>
      <c r="AN427" s="162"/>
      <c r="AO427" s="293"/>
      <c r="AP427" s="262"/>
      <c r="AQ427" s="264"/>
      <c r="AR427" s="258"/>
      <c r="AS427" s="223">
        <f>SUM(AS426:AU426)</f>
        <v>16</v>
      </c>
      <c r="AT427" s="223"/>
      <c r="AU427" s="224"/>
      <c r="AV427" s="267"/>
      <c r="AW427" s="225">
        <f>SUM(AW426:AY426)</f>
        <v>20</v>
      </c>
      <c r="AX427" s="223"/>
      <c r="AY427" s="224"/>
      <c r="AZ427" s="267"/>
      <c r="BA427" s="225">
        <f>SUM(BA426:BC426)</f>
        <v>22</v>
      </c>
      <c r="BB427" s="223"/>
      <c r="BC427" s="224"/>
      <c r="BD427" s="267"/>
      <c r="BE427" s="260"/>
      <c r="BF427" s="258"/>
      <c r="BG427" s="249"/>
      <c r="BH427" s="162"/>
    </row>
    <row r="428" spans="1:61" ht="15.75" thickBot="1" x14ac:dyDescent="0.3">
      <c r="A428" s="288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U428" s="288"/>
      <c r="AO428" s="293"/>
      <c r="AP428" s="184"/>
      <c r="AQ428" s="184"/>
      <c r="AR428" s="184"/>
      <c r="AS428" s="184"/>
      <c r="AT428" s="184"/>
      <c r="AU428" s="184"/>
      <c r="AV428" s="184"/>
      <c r="AW428" s="184"/>
      <c r="AX428" s="184"/>
      <c r="AY428" s="184"/>
      <c r="AZ428" s="184"/>
      <c r="BA428" s="184"/>
      <c r="BB428" s="184"/>
      <c r="BC428" s="184"/>
      <c r="BD428" s="184"/>
      <c r="BE428" s="184"/>
      <c r="BF428" s="184"/>
      <c r="BG428" s="184"/>
    </row>
    <row r="429" spans="1:61" ht="15" customHeight="1" x14ac:dyDescent="0.25">
      <c r="A429" s="288"/>
      <c r="B429" s="274" t="s">
        <v>0</v>
      </c>
      <c r="C429" s="274" t="s">
        <v>1</v>
      </c>
      <c r="D429" s="274" t="s">
        <v>27</v>
      </c>
      <c r="E429" s="276" t="s">
        <v>28</v>
      </c>
      <c r="F429" s="277"/>
      <c r="G429" s="278"/>
      <c r="H429" s="279" t="s">
        <v>29</v>
      </c>
      <c r="I429" s="276" t="s">
        <v>30</v>
      </c>
      <c r="J429" s="277"/>
      <c r="K429" s="278"/>
      <c r="L429" s="279" t="s">
        <v>29</v>
      </c>
      <c r="M429" s="276" t="s">
        <v>31</v>
      </c>
      <c r="N429" s="277"/>
      <c r="O429" s="278"/>
      <c r="P429" s="279" t="s">
        <v>29</v>
      </c>
      <c r="Q429" s="231" t="s">
        <v>35</v>
      </c>
      <c r="R429" s="233" t="s">
        <v>36</v>
      </c>
      <c r="S429" s="274" t="s">
        <v>24</v>
      </c>
      <c r="T429" s="162"/>
      <c r="U429" s="288"/>
      <c r="V429" s="274" t="s">
        <v>0</v>
      </c>
      <c r="W429" s="274" t="s">
        <v>1</v>
      </c>
      <c r="X429" s="274" t="s">
        <v>27</v>
      </c>
      <c r="Y429" s="276" t="s">
        <v>28</v>
      </c>
      <c r="Z429" s="277"/>
      <c r="AA429" s="278"/>
      <c r="AB429" s="279" t="s">
        <v>29</v>
      </c>
      <c r="AC429" s="276" t="s">
        <v>30</v>
      </c>
      <c r="AD429" s="277"/>
      <c r="AE429" s="278"/>
      <c r="AF429" s="279" t="s">
        <v>29</v>
      </c>
      <c r="AG429" s="276" t="s">
        <v>31</v>
      </c>
      <c r="AH429" s="277"/>
      <c r="AI429" s="278"/>
      <c r="AJ429" s="279" t="s">
        <v>29</v>
      </c>
      <c r="AK429" s="231" t="s">
        <v>35</v>
      </c>
      <c r="AL429" s="233" t="s">
        <v>36</v>
      </c>
      <c r="AM429" s="274" t="s">
        <v>24</v>
      </c>
      <c r="AN429" s="162"/>
      <c r="AO429" s="293"/>
      <c r="AP429" s="248" t="s">
        <v>0</v>
      </c>
      <c r="AQ429" s="248" t="s">
        <v>1</v>
      </c>
      <c r="AR429" s="248" t="s">
        <v>27</v>
      </c>
      <c r="AS429" s="250" t="s">
        <v>28</v>
      </c>
      <c r="AT429" s="251"/>
      <c r="AU429" s="252"/>
      <c r="AV429" s="253" t="s">
        <v>29</v>
      </c>
      <c r="AW429" s="250" t="s">
        <v>30</v>
      </c>
      <c r="AX429" s="251"/>
      <c r="AY429" s="252"/>
      <c r="AZ429" s="253" t="s">
        <v>29</v>
      </c>
      <c r="BA429" s="250" t="s">
        <v>31</v>
      </c>
      <c r="BB429" s="251"/>
      <c r="BC429" s="252"/>
      <c r="BD429" s="253" t="s">
        <v>29</v>
      </c>
      <c r="BE429" s="255" t="s">
        <v>35</v>
      </c>
      <c r="BF429" s="257" t="s">
        <v>36</v>
      </c>
      <c r="BG429" s="248" t="s">
        <v>24</v>
      </c>
      <c r="BH429" s="162"/>
    </row>
    <row r="430" spans="1:61" ht="15.75" customHeight="1" thickBot="1" x14ac:dyDescent="0.3">
      <c r="A430" s="288"/>
      <c r="B430" s="275"/>
      <c r="C430" s="275"/>
      <c r="D430" s="275"/>
      <c r="E430" s="66" t="s">
        <v>32</v>
      </c>
      <c r="F430" s="67" t="s">
        <v>33</v>
      </c>
      <c r="G430" s="68" t="s">
        <v>34</v>
      </c>
      <c r="H430" s="280"/>
      <c r="I430" s="66" t="s">
        <v>32</v>
      </c>
      <c r="J430" s="67" t="s">
        <v>33</v>
      </c>
      <c r="K430" s="68" t="s">
        <v>34</v>
      </c>
      <c r="L430" s="280"/>
      <c r="M430" s="66" t="s">
        <v>32</v>
      </c>
      <c r="N430" s="67" t="s">
        <v>33</v>
      </c>
      <c r="O430" s="68" t="s">
        <v>34</v>
      </c>
      <c r="P430" s="280"/>
      <c r="Q430" s="232"/>
      <c r="R430" s="234"/>
      <c r="S430" s="275"/>
      <c r="T430" s="162"/>
      <c r="U430" s="288"/>
      <c r="V430" s="275"/>
      <c r="W430" s="275"/>
      <c r="X430" s="275"/>
      <c r="Y430" s="66" t="s">
        <v>32</v>
      </c>
      <c r="Z430" s="67" t="s">
        <v>33</v>
      </c>
      <c r="AA430" s="68" t="s">
        <v>34</v>
      </c>
      <c r="AB430" s="280"/>
      <c r="AC430" s="66" t="s">
        <v>32</v>
      </c>
      <c r="AD430" s="67" t="s">
        <v>33</v>
      </c>
      <c r="AE430" s="68" t="s">
        <v>34</v>
      </c>
      <c r="AF430" s="280"/>
      <c r="AG430" s="66" t="s">
        <v>32</v>
      </c>
      <c r="AH430" s="67" t="s">
        <v>33</v>
      </c>
      <c r="AI430" s="68" t="s">
        <v>34</v>
      </c>
      <c r="AJ430" s="280"/>
      <c r="AK430" s="232"/>
      <c r="AL430" s="234"/>
      <c r="AM430" s="275"/>
      <c r="AN430" s="162"/>
      <c r="AO430" s="293"/>
      <c r="AP430" s="249"/>
      <c r="AQ430" s="249"/>
      <c r="AR430" s="249"/>
      <c r="AS430" s="173" t="s">
        <v>32</v>
      </c>
      <c r="AT430" s="174" t="s">
        <v>33</v>
      </c>
      <c r="AU430" s="175" t="s">
        <v>34</v>
      </c>
      <c r="AV430" s="254"/>
      <c r="AW430" s="173" t="s">
        <v>32</v>
      </c>
      <c r="AX430" s="174" t="s">
        <v>33</v>
      </c>
      <c r="AY430" s="175" t="s">
        <v>34</v>
      </c>
      <c r="AZ430" s="254"/>
      <c r="BA430" s="173" t="s">
        <v>32</v>
      </c>
      <c r="BB430" s="174" t="s">
        <v>33</v>
      </c>
      <c r="BC430" s="175" t="s">
        <v>34</v>
      </c>
      <c r="BD430" s="254"/>
      <c r="BE430" s="256"/>
      <c r="BF430" s="258"/>
      <c r="BG430" s="249"/>
      <c r="BH430" s="162"/>
    </row>
    <row r="431" spans="1:61" x14ac:dyDescent="0.25">
      <c r="A431" s="288"/>
      <c r="B431" s="235">
        <v>21</v>
      </c>
      <c r="C431" s="273" t="s">
        <v>59</v>
      </c>
      <c r="D431" s="239">
        <v>5</v>
      </c>
      <c r="E431" s="69">
        <v>10</v>
      </c>
      <c r="F431" s="70">
        <v>0</v>
      </c>
      <c r="G431" s="71">
        <v>0</v>
      </c>
      <c r="H431" s="242">
        <f>E432</f>
        <v>10</v>
      </c>
      <c r="I431" s="72">
        <v>10</v>
      </c>
      <c r="J431" s="70">
        <v>6</v>
      </c>
      <c r="K431" s="70">
        <v>4</v>
      </c>
      <c r="L431" s="242">
        <f>SUM(H431,I432)</f>
        <v>30</v>
      </c>
      <c r="M431" s="72">
        <v>8</v>
      </c>
      <c r="N431" s="70">
        <v>4</v>
      </c>
      <c r="O431" s="70">
        <v>0</v>
      </c>
      <c r="P431" s="242">
        <f>SUM(L431,M432)</f>
        <v>42</v>
      </c>
      <c r="Q431" s="244">
        <f>COUNTIF(E431:G431,"=10")+COUNTIF(I431:K431,"=10")+COUNTIF(M431:O431,"=10")</f>
        <v>2</v>
      </c>
      <c r="R431" s="244">
        <f>COUNTIF(E431:G431,"=8")+COUNTIF(I431:K431,"=8")+COUNTIF(M431:O431,"=8")</f>
        <v>1</v>
      </c>
      <c r="S431" s="218">
        <f>P431</f>
        <v>42</v>
      </c>
      <c r="T431" s="162"/>
      <c r="U431" s="288"/>
      <c r="V431" s="235">
        <v>9</v>
      </c>
      <c r="W431" s="273" t="s">
        <v>75</v>
      </c>
      <c r="X431" s="239">
        <v>3</v>
      </c>
      <c r="Y431" s="69">
        <v>8</v>
      </c>
      <c r="Z431" s="70">
        <v>6</v>
      </c>
      <c r="AA431" s="71">
        <v>6</v>
      </c>
      <c r="AB431" s="242">
        <f>Y432</f>
        <v>20</v>
      </c>
      <c r="AC431" s="72">
        <v>4</v>
      </c>
      <c r="AD431" s="70">
        <v>10</v>
      </c>
      <c r="AE431" s="70">
        <v>10</v>
      </c>
      <c r="AF431" s="242">
        <f>SUM(AB431,AC432)</f>
        <v>44</v>
      </c>
      <c r="AG431" s="72">
        <v>10</v>
      </c>
      <c r="AH431" s="70">
        <v>8</v>
      </c>
      <c r="AI431" s="70">
        <v>10</v>
      </c>
      <c r="AJ431" s="242">
        <f>SUM(AF431,AG432)</f>
        <v>72</v>
      </c>
      <c r="AK431" s="244">
        <f>COUNTIF(Y431:AA431,"=10")+COUNTIF(AC431:AE431,"=10")+COUNTIF(AG431:AI431,"=10")</f>
        <v>4</v>
      </c>
      <c r="AL431" s="244">
        <f>COUNTIF(Y431:AA431,"=8")+COUNTIF(AC431:AE431,"=8")+COUNTIF(AG431:AI431,"=8")</f>
        <v>2</v>
      </c>
      <c r="AM431" s="218">
        <f>AJ431</f>
        <v>72</v>
      </c>
      <c r="AN431" s="162"/>
      <c r="AO431" s="293"/>
      <c r="AP431" s="261">
        <v>15</v>
      </c>
      <c r="AQ431" s="270" t="s">
        <v>64</v>
      </c>
      <c r="AR431" s="257">
        <v>5</v>
      </c>
      <c r="AS431" s="176"/>
      <c r="AT431" s="177"/>
      <c r="AU431" s="178"/>
      <c r="AV431" s="266">
        <f>AS432</f>
        <v>0</v>
      </c>
      <c r="AW431" s="179">
        <v>0</v>
      </c>
      <c r="AX431" s="177">
        <v>0</v>
      </c>
      <c r="AY431" s="177">
        <v>0</v>
      </c>
      <c r="AZ431" s="266">
        <f>SUM(AV431,AW432)</f>
        <v>0</v>
      </c>
      <c r="BA431" s="179">
        <v>8</v>
      </c>
      <c r="BB431" s="177"/>
      <c r="BC431" s="177"/>
      <c r="BD431" s="266">
        <f>SUM(AZ431,BA432)</f>
        <v>8</v>
      </c>
      <c r="BE431" s="259">
        <f>COUNTIF(AS431:AU431,"=10")+COUNTIF(AW431:AY431,"=10")+COUNTIF(BA431:BC431,"=10")</f>
        <v>0</v>
      </c>
      <c r="BF431" s="257">
        <f>COUNTIF(AT431:AV431,"=8")+COUNTIF(AX431:AZ431,"=8")+COUNTIF(BB431:BD431,"=8")</f>
        <v>1</v>
      </c>
      <c r="BG431" s="248">
        <f>BD431</f>
        <v>8</v>
      </c>
      <c r="BH431" s="162"/>
    </row>
    <row r="432" spans="1:61" ht="15.75" thickBot="1" x14ac:dyDescent="0.3">
      <c r="A432" s="288"/>
      <c r="B432" s="236"/>
      <c r="C432" s="238"/>
      <c r="D432" s="240"/>
      <c r="E432" s="220">
        <f>SUM(E431:G431)</f>
        <v>10</v>
      </c>
      <c r="F432" s="220"/>
      <c r="G432" s="221"/>
      <c r="H432" s="243"/>
      <c r="I432" s="222">
        <f>SUM(I431:K431)</f>
        <v>20</v>
      </c>
      <c r="J432" s="220"/>
      <c r="K432" s="221"/>
      <c r="L432" s="243"/>
      <c r="M432" s="222">
        <f>SUM(M431:O431)</f>
        <v>12</v>
      </c>
      <c r="N432" s="220"/>
      <c r="O432" s="221"/>
      <c r="P432" s="243"/>
      <c r="Q432" s="245"/>
      <c r="R432" s="245"/>
      <c r="S432" s="219"/>
      <c r="T432" s="162"/>
      <c r="U432" s="288"/>
      <c r="V432" s="236"/>
      <c r="W432" s="238"/>
      <c r="X432" s="240"/>
      <c r="Y432" s="220">
        <f>SUM(Y431:AA431)</f>
        <v>20</v>
      </c>
      <c r="Z432" s="220"/>
      <c r="AA432" s="221"/>
      <c r="AB432" s="243"/>
      <c r="AC432" s="222">
        <f>SUM(AC431:AE431)</f>
        <v>24</v>
      </c>
      <c r="AD432" s="220"/>
      <c r="AE432" s="221"/>
      <c r="AF432" s="243"/>
      <c r="AG432" s="222">
        <f>SUM(AG431:AI431)</f>
        <v>28</v>
      </c>
      <c r="AH432" s="220"/>
      <c r="AI432" s="221"/>
      <c r="AJ432" s="243"/>
      <c r="AK432" s="245"/>
      <c r="AL432" s="245"/>
      <c r="AM432" s="219"/>
      <c r="AN432" s="162"/>
      <c r="AO432" s="293"/>
      <c r="AP432" s="262"/>
      <c r="AQ432" s="264"/>
      <c r="AR432" s="265"/>
      <c r="AS432" s="223">
        <f>SUM(AS431:AU431)</f>
        <v>0</v>
      </c>
      <c r="AT432" s="223"/>
      <c r="AU432" s="224"/>
      <c r="AV432" s="267"/>
      <c r="AW432" s="225">
        <f>SUM(AW431:AY431)</f>
        <v>0</v>
      </c>
      <c r="AX432" s="223"/>
      <c r="AY432" s="224"/>
      <c r="AZ432" s="267"/>
      <c r="BA432" s="225">
        <f>SUM(BA431:BC431)</f>
        <v>8</v>
      </c>
      <c r="BB432" s="223"/>
      <c r="BC432" s="224"/>
      <c r="BD432" s="267"/>
      <c r="BE432" s="260"/>
      <c r="BF432" s="258"/>
      <c r="BG432" s="249"/>
      <c r="BH432" s="162"/>
    </row>
    <row r="433" spans="1:60" x14ac:dyDescent="0.25">
      <c r="A433" s="288"/>
      <c r="B433" s="246">
        <v>18</v>
      </c>
      <c r="C433" s="247" t="s">
        <v>19</v>
      </c>
      <c r="D433" s="240"/>
      <c r="E433" s="73">
        <v>10</v>
      </c>
      <c r="F433" s="74">
        <v>10</v>
      </c>
      <c r="G433" s="75">
        <v>8</v>
      </c>
      <c r="H433" s="242">
        <f>E434</f>
        <v>28</v>
      </c>
      <c r="I433" s="76">
        <v>8</v>
      </c>
      <c r="J433" s="74">
        <v>6</v>
      </c>
      <c r="K433" s="74">
        <v>4</v>
      </c>
      <c r="L433" s="242">
        <f>SUM(H433,I434)</f>
        <v>46</v>
      </c>
      <c r="M433" s="76">
        <v>10</v>
      </c>
      <c r="N433" s="74">
        <v>6</v>
      </c>
      <c r="O433" s="74">
        <v>4</v>
      </c>
      <c r="P433" s="242">
        <f>SUM(L433,M434)</f>
        <v>66</v>
      </c>
      <c r="Q433" s="244">
        <f>COUNTIF(E433:G433,"=10")+COUNTIF(I433:K433,"=10")+COUNTIF(M433:O433,"=10")</f>
        <v>3</v>
      </c>
      <c r="R433" s="244">
        <f>COUNTIF(E433:G433,"=8")+COUNTIF(I433:K433,"=8")+COUNTIF(M433:O433,"=8")</f>
        <v>2</v>
      </c>
      <c r="S433" s="218">
        <f>P433</f>
        <v>66</v>
      </c>
      <c r="T433" s="162"/>
      <c r="U433" s="288"/>
      <c r="V433" s="246">
        <v>1</v>
      </c>
      <c r="W433" s="247" t="s">
        <v>7</v>
      </c>
      <c r="X433" s="240"/>
      <c r="Y433" s="73">
        <v>6</v>
      </c>
      <c r="Z433" s="74">
        <v>6</v>
      </c>
      <c r="AA433" s="75">
        <v>6</v>
      </c>
      <c r="AB433" s="242">
        <f>Y434</f>
        <v>18</v>
      </c>
      <c r="AC433" s="76">
        <v>10</v>
      </c>
      <c r="AD433" s="74">
        <v>10</v>
      </c>
      <c r="AE433" s="74">
        <v>10</v>
      </c>
      <c r="AF433" s="242">
        <f>SUM(AB433,AC434)</f>
        <v>48</v>
      </c>
      <c r="AG433" s="76">
        <v>8</v>
      </c>
      <c r="AH433" s="74">
        <v>10</v>
      </c>
      <c r="AI433" s="74">
        <v>10</v>
      </c>
      <c r="AJ433" s="242">
        <f>SUM(AF433,AG434)</f>
        <v>76</v>
      </c>
      <c r="AK433" s="244">
        <f>COUNTIF(Y433:AA433,"=10")+COUNTIF(AC433:AE433,"=10")+COUNTIF(AG433:AI433,"=10")</f>
        <v>5</v>
      </c>
      <c r="AL433" s="244">
        <f>COUNTIF(Y433:AA433,"=8")+COUNTIF(AC433:AE433,"=8")+COUNTIF(AG433:AI433,"=8")</f>
        <v>1</v>
      </c>
      <c r="AM433" s="218">
        <f>AJ433</f>
        <v>76</v>
      </c>
      <c r="AN433" s="162"/>
      <c r="AO433" s="293"/>
      <c r="AP433" s="268">
        <v>1</v>
      </c>
      <c r="AQ433" s="269" t="s">
        <v>7</v>
      </c>
      <c r="AR433" s="265"/>
      <c r="AS433" s="180">
        <v>4</v>
      </c>
      <c r="AT433" s="181"/>
      <c r="AU433" s="182"/>
      <c r="AV433" s="266">
        <f>AS434</f>
        <v>4</v>
      </c>
      <c r="AW433" s="183">
        <v>10</v>
      </c>
      <c r="AX433" s="181">
        <v>4</v>
      </c>
      <c r="AY433" s="181">
        <v>4</v>
      </c>
      <c r="AZ433" s="266">
        <f>SUM(AV433,AW434)</f>
        <v>22</v>
      </c>
      <c r="BA433" s="183">
        <v>6</v>
      </c>
      <c r="BB433" s="181">
        <v>6</v>
      </c>
      <c r="BC433" s="181">
        <v>10</v>
      </c>
      <c r="BD433" s="266">
        <f>SUM(AZ433,BA434)</f>
        <v>44</v>
      </c>
      <c r="BE433" s="259">
        <f>COUNTIF(AS433:AU433,"=10")+COUNTIF(AW433:AY433,"=10")+COUNTIF(BA433:BC433,"=10")</f>
        <v>2</v>
      </c>
      <c r="BF433" s="257">
        <f>COUNTIF(AT433:AV433,"=8")+COUNTIF(AX433:AZ433,"=8")+COUNTIF(BB433:BD433,"=8")</f>
        <v>0</v>
      </c>
      <c r="BG433" s="248">
        <f>BD433</f>
        <v>44</v>
      </c>
      <c r="BH433" s="162"/>
    </row>
    <row r="434" spans="1:60" ht="15.75" thickBot="1" x14ac:dyDescent="0.3">
      <c r="A434" s="288"/>
      <c r="B434" s="236"/>
      <c r="C434" s="238"/>
      <c r="D434" s="241"/>
      <c r="E434" s="220">
        <f>SUM(E433:G433)</f>
        <v>28</v>
      </c>
      <c r="F434" s="220"/>
      <c r="G434" s="221"/>
      <c r="H434" s="243"/>
      <c r="I434" s="222">
        <f>SUM(I433:K433)</f>
        <v>18</v>
      </c>
      <c r="J434" s="220"/>
      <c r="K434" s="221"/>
      <c r="L434" s="243"/>
      <c r="M434" s="222">
        <f>SUM(M433:O433)</f>
        <v>20</v>
      </c>
      <c r="N434" s="220"/>
      <c r="O434" s="221"/>
      <c r="P434" s="243"/>
      <c r="Q434" s="245"/>
      <c r="R434" s="245"/>
      <c r="S434" s="219"/>
      <c r="T434" s="162"/>
      <c r="U434" s="288"/>
      <c r="V434" s="236"/>
      <c r="W434" s="238"/>
      <c r="X434" s="241"/>
      <c r="Y434" s="220">
        <f>SUM(Y433:AA433)</f>
        <v>18</v>
      </c>
      <c r="Z434" s="220"/>
      <c r="AA434" s="221"/>
      <c r="AB434" s="243"/>
      <c r="AC434" s="222">
        <f>SUM(AC433:AE433)</f>
        <v>30</v>
      </c>
      <c r="AD434" s="220"/>
      <c r="AE434" s="221"/>
      <c r="AF434" s="243"/>
      <c r="AG434" s="222">
        <f>SUM(AG433:AI433)</f>
        <v>28</v>
      </c>
      <c r="AH434" s="220"/>
      <c r="AI434" s="221"/>
      <c r="AJ434" s="243"/>
      <c r="AK434" s="245"/>
      <c r="AL434" s="245"/>
      <c r="AM434" s="219"/>
      <c r="AN434" s="162"/>
      <c r="AO434" s="293"/>
      <c r="AP434" s="262"/>
      <c r="AQ434" s="264"/>
      <c r="AR434" s="258"/>
      <c r="AS434" s="223">
        <f>SUM(AS433:AU433)</f>
        <v>4</v>
      </c>
      <c r="AT434" s="223"/>
      <c r="AU434" s="224"/>
      <c r="AV434" s="267"/>
      <c r="AW434" s="225">
        <f>SUM(AW433:AY433)</f>
        <v>18</v>
      </c>
      <c r="AX434" s="223"/>
      <c r="AY434" s="224"/>
      <c r="AZ434" s="267"/>
      <c r="BA434" s="225">
        <f>SUM(BA433:BC433)</f>
        <v>22</v>
      </c>
      <c r="BB434" s="223"/>
      <c r="BC434" s="224"/>
      <c r="BD434" s="267"/>
      <c r="BE434" s="260"/>
      <c r="BF434" s="258"/>
      <c r="BG434" s="249"/>
      <c r="BH434" s="162"/>
    </row>
    <row r="435" spans="1:60" ht="15.75" thickBot="1" x14ac:dyDescent="0.3">
      <c r="A435" s="190"/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V435" s="59"/>
      <c r="W435" s="59"/>
      <c r="X435" s="59"/>
      <c r="Y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</row>
    <row r="436" spans="1:60" ht="15" customHeight="1" x14ac:dyDescent="0.25">
      <c r="A436" s="289">
        <v>32</v>
      </c>
      <c r="B436" s="248" t="s">
        <v>0</v>
      </c>
      <c r="C436" s="248" t="s">
        <v>1</v>
      </c>
      <c r="D436" s="248" t="s">
        <v>27</v>
      </c>
      <c r="E436" s="250" t="s">
        <v>28</v>
      </c>
      <c r="F436" s="251"/>
      <c r="G436" s="252"/>
      <c r="H436" s="253" t="s">
        <v>29</v>
      </c>
      <c r="I436" s="250" t="s">
        <v>30</v>
      </c>
      <c r="J436" s="251"/>
      <c r="K436" s="252"/>
      <c r="L436" s="253" t="s">
        <v>29</v>
      </c>
      <c r="M436" s="250" t="s">
        <v>31</v>
      </c>
      <c r="N436" s="251"/>
      <c r="O436" s="252"/>
      <c r="P436" s="253" t="s">
        <v>29</v>
      </c>
      <c r="Q436" s="255" t="s">
        <v>35</v>
      </c>
      <c r="R436" s="257" t="s">
        <v>36</v>
      </c>
      <c r="S436" s="248" t="s">
        <v>24</v>
      </c>
      <c r="T436" s="162"/>
      <c r="U436" s="289">
        <v>68</v>
      </c>
      <c r="V436" s="248" t="s">
        <v>0</v>
      </c>
      <c r="W436" s="248" t="s">
        <v>1</v>
      </c>
      <c r="X436" s="248" t="s">
        <v>27</v>
      </c>
      <c r="Y436" s="250" t="s">
        <v>28</v>
      </c>
      <c r="Z436" s="251"/>
      <c r="AA436" s="252"/>
      <c r="AB436" s="253" t="s">
        <v>29</v>
      </c>
      <c r="AC436" s="250" t="s">
        <v>30</v>
      </c>
      <c r="AD436" s="251"/>
      <c r="AE436" s="252"/>
      <c r="AF436" s="253" t="s">
        <v>29</v>
      </c>
      <c r="AG436" s="250" t="s">
        <v>31</v>
      </c>
      <c r="AH436" s="251"/>
      <c r="AI436" s="252"/>
      <c r="AJ436" s="253" t="s">
        <v>29</v>
      </c>
      <c r="AK436" s="255" t="s">
        <v>35</v>
      </c>
      <c r="AL436" s="257" t="s">
        <v>36</v>
      </c>
      <c r="AM436" s="248" t="s">
        <v>24</v>
      </c>
      <c r="AN436" s="162"/>
      <c r="AO436" s="288">
        <v>103</v>
      </c>
      <c r="AP436" s="218" t="s">
        <v>0</v>
      </c>
      <c r="AQ436" s="218" t="s">
        <v>1</v>
      </c>
      <c r="AR436" s="218" t="s">
        <v>27</v>
      </c>
      <c r="AS436" s="226" t="s">
        <v>28</v>
      </c>
      <c r="AT436" s="227"/>
      <c r="AU436" s="228"/>
      <c r="AV436" s="229" t="s">
        <v>29</v>
      </c>
      <c r="AW436" s="226" t="s">
        <v>30</v>
      </c>
      <c r="AX436" s="227"/>
      <c r="AY436" s="228"/>
      <c r="AZ436" s="229" t="s">
        <v>29</v>
      </c>
      <c r="BA436" s="226" t="s">
        <v>31</v>
      </c>
      <c r="BB436" s="227"/>
      <c r="BC436" s="228"/>
      <c r="BD436" s="229" t="s">
        <v>29</v>
      </c>
      <c r="BE436" s="233" t="s">
        <v>35</v>
      </c>
      <c r="BF436" s="233" t="s">
        <v>36</v>
      </c>
      <c r="BG436" s="218" t="s">
        <v>24</v>
      </c>
      <c r="BH436" s="162"/>
    </row>
    <row r="437" spans="1:60" ht="15.75" customHeight="1" thickBot="1" x14ac:dyDescent="0.3">
      <c r="A437" s="289"/>
      <c r="B437" s="249"/>
      <c r="C437" s="249"/>
      <c r="D437" s="249"/>
      <c r="E437" s="173" t="s">
        <v>32</v>
      </c>
      <c r="F437" s="174" t="s">
        <v>33</v>
      </c>
      <c r="G437" s="175" t="s">
        <v>34</v>
      </c>
      <c r="H437" s="254"/>
      <c r="I437" s="173" t="s">
        <v>32</v>
      </c>
      <c r="J437" s="174" t="s">
        <v>33</v>
      </c>
      <c r="K437" s="175" t="s">
        <v>34</v>
      </c>
      <c r="L437" s="254"/>
      <c r="M437" s="173" t="s">
        <v>32</v>
      </c>
      <c r="N437" s="174" t="s">
        <v>33</v>
      </c>
      <c r="O437" s="175" t="s">
        <v>34</v>
      </c>
      <c r="P437" s="254"/>
      <c r="Q437" s="256"/>
      <c r="R437" s="258"/>
      <c r="S437" s="249"/>
      <c r="T437" s="162"/>
      <c r="U437" s="289"/>
      <c r="V437" s="249"/>
      <c r="W437" s="249"/>
      <c r="X437" s="249"/>
      <c r="Y437" s="173" t="s">
        <v>32</v>
      </c>
      <c r="Z437" s="174" t="s">
        <v>33</v>
      </c>
      <c r="AA437" s="175" t="s">
        <v>34</v>
      </c>
      <c r="AB437" s="254"/>
      <c r="AC437" s="173" t="s">
        <v>32</v>
      </c>
      <c r="AD437" s="174" t="s">
        <v>33</v>
      </c>
      <c r="AE437" s="175" t="s">
        <v>34</v>
      </c>
      <c r="AF437" s="254"/>
      <c r="AG437" s="173" t="s">
        <v>32</v>
      </c>
      <c r="AH437" s="174" t="s">
        <v>33</v>
      </c>
      <c r="AI437" s="175" t="s">
        <v>34</v>
      </c>
      <c r="AJ437" s="254"/>
      <c r="AK437" s="256"/>
      <c r="AL437" s="258"/>
      <c r="AM437" s="249"/>
      <c r="AN437" s="162"/>
      <c r="AO437" s="288"/>
      <c r="AP437" s="219"/>
      <c r="AQ437" s="219"/>
      <c r="AR437" s="219"/>
      <c r="AS437" s="78" t="s">
        <v>32</v>
      </c>
      <c r="AT437" s="79" t="s">
        <v>33</v>
      </c>
      <c r="AU437" s="80" t="s">
        <v>34</v>
      </c>
      <c r="AV437" s="230"/>
      <c r="AW437" s="78" t="s">
        <v>32</v>
      </c>
      <c r="AX437" s="79" t="s">
        <v>33</v>
      </c>
      <c r="AY437" s="80" t="s">
        <v>34</v>
      </c>
      <c r="AZ437" s="230"/>
      <c r="BA437" s="78" t="s">
        <v>32</v>
      </c>
      <c r="BB437" s="79" t="s">
        <v>33</v>
      </c>
      <c r="BC437" s="80" t="s">
        <v>34</v>
      </c>
      <c r="BD437" s="230"/>
      <c r="BE437" s="234"/>
      <c r="BF437" s="234"/>
      <c r="BG437" s="219"/>
      <c r="BH437" s="162"/>
    </row>
    <row r="438" spans="1:60" x14ac:dyDescent="0.25">
      <c r="A438" s="289"/>
      <c r="B438" s="261">
        <v>23</v>
      </c>
      <c r="C438" s="270" t="s">
        <v>23</v>
      </c>
      <c r="D438" s="257">
        <v>3</v>
      </c>
      <c r="E438" s="176">
        <v>10</v>
      </c>
      <c r="F438" s="177">
        <v>8</v>
      </c>
      <c r="G438" s="178">
        <v>0</v>
      </c>
      <c r="H438" s="266">
        <f>E439</f>
        <v>18</v>
      </c>
      <c r="I438" s="179">
        <v>6</v>
      </c>
      <c r="J438" s="177">
        <v>8</v>
      </c>
      <c r="K438" s="177">
        <v>6</v>
      </c>
      <c r="L438" s="266">
        <f>SUM(H438,I439)</f>
        <v>38</v>
      </c>
      <c r="M438" s="179">
        <v>8</v>
      </c>
      <c r="N438" s="177">
        <v>8</v>
      </c>
      <c r="O438" s="177">
        <v>8</v>
      </c>
      <c r="P438" s="266">
        <f>SUM(L438,M439)</f>
        <v>62</v>
      </c>
      <c r="Q438" s="259">
        <f>COUNTIF(E438:G438,"=10")+COUNTIF(I438:K438,"=10")+COUNTIF(M438:O438,"=10")</f>
        <v>1</v>
      </c>
      <c r="R438" s="259">
        <f>COUNTIF(F438:H438,"=8")+COUNTIF(J438:L438,"=8")+COUNTIF(N438:P438,"=8")</f>
        <v>4</v>
      </c>
      <c r="S438" s="248">
        <f>P438</f>
        <v>62</v>
      </c>
      <c r="T438" s="162"/>
      <c r="U438" s="289"/>
      <c r="V438" s="261">
        <v>21</v>
      </c>
      <c r="W438" s="270" t="s">
        <v>59</v>
      </c>
      <c r="X438" s="257">
        <v>5</v>
      </c>
      <c r="Y438" s="176">
        <v>4</v>
      </c>
      <c r="Z438" s="177">
        <v>4</v>
      </c>
      <c r="AA438" s="178">
        <v>10</v>
      </c>
      <c r="AB438" s="266">
        <f>Y439</f>
        <v>18</v>
      </c>
      <c r="AC438" s="179">
        <v>8</v>
      </c>
      <c r="AD438" s="177">
        <v>4</v>
      </c>
      <c r="AE438" s="177">
        <v>8</v>
      </c>
      <c r="AF438" s="266">
        <f>SUM(AB438,AC439)</f>
        <v>38</v>
      </c>
      <c r="AG438" s="179">
        <v>10</v>
      </c>
      <c r="AH438" s="177">
        <v>8</v>
      </c>
      <c r="AI438" s="177">
        <v>0</v>
      </c>
      <c r="AJ438" s="266">
        <f>SUM(AF438,AG439)</f>
        <v>56</v>
      </c>
      <c r="AK438" s="259">
        <f>COUNTIF(Y438:AA438,"=10")+COUNTIF(AC438:AE438,"=10")+COUNTIF(AG438:AI438,"=10")</f>
        <v>2</v>
      </c>
      <c r="AL438" s="259">
        <f>COUNTIF(Z438:AB438,"=8")+COUNTIF(AD438:AF438,"=8")+COUNTIF(AH438:AJ438,"=8")</f>
        <v>2</v>
      </c>
      <c r="AM438" s="248">
        <f>AJ438</f>
        <v>56</v>
      </c>
      <c r="AN438" s="162"/>
      <c r="AO438" s="288"/>
      <c r="AP438" s="235">
        <v>14</v>
      </c>
      <c r="AQ438" s="273" t="s">
        <v>57</v>
      </c>
      <c r="AR438" s="239">
        <v>7</v>
      </c>
      <c r="AS438" s="69">
        <v>6</v>
      </c>
      <c r="AT438" s="70">
        <v>8</v>
      </c>
      <c r="AU438" s="71">
        <v>0</v>
      </c>
      <c r="AV438" s="242">
        <f>AS439</f>
        <v>14</v>
      </c>
      <c r="AW438" s="72">
        <v>6</v>
      </c>
      <c r="AX438" s="70">
        <v>0</v>
      </c>
      <c r="AY438" s="70">
        <v>0</v>
      </c>
      <c r="AZ438" s="242">
        <f>SUM(AV438,AW439)</f>
        <v>20</v>
      </c>
      <c r="BA438" s="72">
        <v>8</v>
      </c>
      <c r="BB438" s="70">
        <v>0</v>
      </c>
      <c r="BC438" s="70">
        <v>0</v>
      </c>
      <c r="BD438" s="242">
        <f>SUM(AZ438,BA439)</f>
        <v>28</v>
      </c>
      <c r="BE438" s="244">
        <f>COUNTIF(AS438:AU438,"=10")+COUNTIF(AW438:AY438,"=10")+COUNTIF(BA438:BC438,"=10")</f>
        <v>0</v>
      </c>
      <c r="BF438" s="244">
        <f>COUNTIF(AT438:AV438,"=8")+COUNTIF(AX438:AZ438,"=8")+COUNTIF(BB438:BD438,"=8")</f>
        <v>1</v>
      </c>
      <c r="BG438" s="218">
        <f>BD438</f>
        <v>28</v>
      </c>
      <c r="BH438" s="162"/>
    </row>
    <row r="439" spans="1:60" ht="15.75" thickBot="1" x14ac:dyDescent="0.3">
      <c r="A439" s="289"/>
      <c r="B439" s="262"/>
      <c r="C439" s="264"/>
      <c r="D439" s="265"/>
      <c r="E439" s="223">
        <f>SUM(E438:G438)</f>
        <v>18</v>
      </c>
      <c r="F439" s="223"/>
      <c r="G439" s="224"/>
      <c r="H439" s="267"/>
      <c r="I439" s="225">
        <f>SUM(I438:K438)</f>
        <v>20</v>
      </c>
      <c r="J439" s="223"/>
      <c r="K439" s="224"/>
      <c r="L439" s="267"/>
      <c r="M439" s="225">
        <f>SUM(M438:O438)</f>
        <v>24</v>
      </c>
      <c r="N439" s="223"/>
      <c r="O439" s="224"/>
      <c r="P439" s="267"/>
      <c r="Q439" s="260"/>
      <c r="R439" s="260"/>
      <c r="S439" s="249"/>
      <c r="T439" s="162"/>
      <c r="U439" s="289"/>
      <c r="V439" s="262"/>
      <c r="W439" s="264"/>
      <c r="X439" s="265"/>
      <c r="Y439" s="223">
        <f>SUM(Y438:AA438)</f>
        <v>18</v>
      </c>
      <c r="Z439" s="223"/>
      <c r="AA439" s="224"/>
      <c r="AB439" s="267"/>
      <c r="AC439" s="225">
        <f>SUM(AC438:AE438)</f>
        <v>20</v>
      </c>
      <c r="AD439" s="223"/>
      <c r="AE439" s="224"/>
      <c r="AF439" s="267"/>
      <c r="AG439" s="225">
        <f>SUM(AG438:AI438)</f>
        <v>18</v>
      </c>
      <c r="AH439" s="223"/>
      <c r="AI439" s="224"/>
      <c r="AJ439" s="267"/>
      <c r="AK439" s="260"/>
      <c r="AL439" s="260"/>
      <c r="AM439" s="249"/>
      <c r="AN439" s="162"/>
      <c r="AO439" s="288"/>
      <c r="AP439" s="236"/>
      <c r="AQ439" s="238"/>
      <c r="AR439" s="240"/>
      <c r="AS439" s="222">
        <f>SUM(AS438:AU438)</f>
        <v>14</v>
      </c>
      <c r="AT439" s="220"/>
      <c r="AU439" s="221"/>
      <c r="AV439" s="243"/>
      <c r="AW439" s="222">
        <f>SUM(AW438:AY438)</f>
        <v>6</v>
      </c>
      <c r="AX439" s="220"/>
      <c r="AY439" s="221"/>
      <c r="AZ439" s="243"/>
      <c r="BA439" s="222">
        <f>SUM(BA438:BC438)</f>
        <v>8</v>
      </c>
      <c r="BB439" s="220"/>
      <c r="BC439" s="221"/>
      <c r="BD439" s="243"/>
      <c r="BE439" s="245"/>
      <c r="BF439" s="245"/>
      <c r="BG439" s="219"/>
      <c r="BH439" s="162"/>
    </row>
    <row r="440" spans="1:60" x14ac:dyDescent="0.25">
      <c r="A440" s="289"/>
      <c r="B440" s="268">
        <v>20</v>
      </c>
      <c r="C440" s="269" t="s">
        <v>60</v>
      </c>
      <c r="D440" s="265"/>
      <c r="E440" s="180">
        <v>8</v>
      </c>
      <c r="F440" s="181">
        <v>6</v>
      </c>
      <c r="G440" s="182">
        <v>8</v>
      </c>
      <c r="H440" s="266">
        <f>E441</f>
        <v>22</v>
      </c>
      <c r="I440" s="183">
        <v>8</v>
      </c>
      <c r="J440" s="181">
        <v>10</v>
      </c>
      <c r="K440" s="181">
        <v>10</v>
      </c>
      <c r="L440" s="266">
        <f>SUM(H440,I441)</f>
        <v>50</v>
      </c>
      <c r="M440" s="183">
        <v>10</v>
      </c>
      <c r="N440" s="181">
        <v>10</v>
      </c>
      <c r="O440" s="181">
        <v>8</v>
      </c>
      <c r="P440" s="266">
        <f>SUM(L440,M441)</f>
        <v>78</v>
      </c>
      <c r="Q440" s="259">
        <f>COUNTIF(E440:G440,"=10")+COUNTIF(I440:K440,"=10")+COUNTIF(M440:O440,"=10")</f>
        <v>4</v>
      </c>
      <c r="R440" s="259">
        <f>COUNTIF(F440:H440,"=8")+COUNTIF(J440:L440,"=8")+COUNTIF(N440:P440,"=8")</f>
        <v>2</v>
      </c>
      <c r="S440" s="248">
        <f>P440</f>
        <v>78</v>
      </c>
      <c r="T440" s="162"/>
      <c r="U440" s="289"/>
      <c r="V440" s="268">
        <v>13</v>
      </c>
      <c r="W440" s="269" t="s">
        <v>37</v>
      </c>
      <c r="X440" s="265"/>
      <c r="Y440" s="180">
        <v>0</v>
      </c>
      <c r="Z440" s="181">
        <v>0</v>
      </c>
      <c r="AA440" s="182">
        <v>0</v>
      </c>
      <c r="AB440" s="266">
        <f>Y441</f>
        <v>0</v>
      </c>
      <c r="AC440" s="183">
        <v>0</v>
      </c>
      <c r="AD440" s="181">
        <v>0</v>
      </c>
      <c r="AE440" s="181">
        <v>8</v>
      </c>
      <c r="AF440" s="266">
        <f>SUM(AB440,AC441)</f>
        <v>8</v>
      </c>
      <c r="AG440" s="183">
        <v>0</v>
      </c>
      <c r="AH440" s="181">
        <v>6</v>
      </c>
      <c r="AI440" s="181">
        <v>4</v>
      </c>
      <c r="AJ440" s="266">
        <f>SUM(AF440,AG441)</f>
        <v>18</v>
      </c>
      <c r="AK440" s="259">
        <f>COUNTIF(Y440:AA440,"=10")+COUNTIF(AC440:AE440,"=10")+COUNTIF(AG440:AI440,"=10")</f>
        <v>0</v>
      </c>
      <c r="AL440" s="259">
        <f>COUNTIF(Z440:AB440,"=8")+COUNTIF(AD440:AF440,"=8")+COUNTIF(AH440:AJ440,"=8")</f>
        <v>2</v>
      </c>
      <c r="AM440" s="248">
        <f>AJ440</f>
        <v>18</v>
      </c>
      <c r="AN440" s="162"/>
      <c r="AO440" s="288"/>
      <c r="AP440" s="235">
        <v>2</v>
      </c>
      <c r="AQ440" s="273" t="s">
        <v>25</v>
      </c>
      <c r="AR440" s="240"/>
      <c r="AS440" s="73">
        <v>6</v>
      </c>
      <c r="AT440" s="74">
        <v>0</v>
      </c>
      <c r="AU440" s="75">
        <v>0</v>
      </c>
      <c r="AV440" s="242">
        <f>AS441</f>
        <v>6</v>
      </c>
      <c r="AW440" s="76">
        <v>0</v>
      </c>
      <c r="AX440" s="74">
        <v>0</v>
      </c>
      <c r="AY440" s="74">
        <v>0</v>
      </c>
      <c r="AZ440" s="242">
        <f>SUM(AV440,AW441)</f>
        <v>6</v>
      </c>
      <c r="BA440" s="76">
        <v>6</v>
      </c>
      <c r="BB440" s="74">
        <v>0</v>
      </c>
      <c r="BC440" s="74">
        <v>0</v>
      </c>
      <c r="BD440" s="242">
        <f>SUM(AZ440,BA441)</f>
        <v>12</v>
      </c>
      <c r="BE440" s="244">
        <f>COUNTIF(AS440:AU440,"=10")+COUNTIF(AW440:AY440,"=10")+COUNTIF(BA440:BC440,"=10")</f>
        <v>0</v>
      </c>
      <c r="BF440" s="244">
        <f>COUNTIF(AT440:AV440,"=8")+COUNTIF(AX440:AZ440,"=8")+COUNTIF(BB440:BD440,"=8")</f>
        <v>0</v>
      </c>
      <c r="BG440" s="218">
        <f>BD440</f>
        <v>12</v>
      </c>
      <c r="BH440" s="162"/>
    </row>
    <row r="441" spans="1:60" ht="15.75" thickBot="1" x14ac:dyDescent="0.3">
      <c r="A441" s="289"/>
      <c r="B441" s="262"/>
      <c r="C441" s="264"/>
      <c r="D441" s="258"/>
      <c r="E441" s="223">
        <f>SUM(E440:G440)</f>
        <v>22</v>
      </c>
      <c r="F441" s="223"/>
      <c r="G441" s="224"/>
      <c r="H441" s="267"/>
      <c r="I441" s="225">
        <f>SUM(I440:K440)</f>
        <v>28</v>
      </c>
      <c r="J441" s="223"/>
      <c r="K441" s="224"/>
      <c r="L441" s="267"/>
      <c r="M441" s="225">
        <f>SUM(M440:O440)</f>
        <v>28</v>
      </c>
      <c r="N441" s="223"/>
      <c r="O441" s="224"/>
      <c r="P441" s="267"/>
      <c r="Q441" s="260"/>
      <c r="R441" s="260"/>
      <c r="S441" s="249"/>
      <c r="T441" s="162"/>
      <c r="U441" s="289"/>
      <c r="V441" s="262"/>
      <c r="W441" s="264"/>
      <c r="X441" s="258"/>
      <c r="Y441" s="223">
        <f>SUM(Y440:AA440)</f>
        <v>0</v>
      </c>
      <c r="Z441" s="223"/>
      <c r="AA441" s="224"/>
      <c r="AB441" s="267"/>
      <c r="AC441" s="225">
        <f>SUM(AC440:AE440)</f>
        <v>8</v>
      </c>
      <c r="AD441" s="223"/>
      <c r="AE441" s="224"/>
      <c r="AF441" s="267"/>
      <c r="AG441" s="225">
        <f>SUM(AG440:AI440)</f>
        <v>10</v>
      </c>
      <c r="AH441" s="223"/>
      <c r="AI441" s="224"/>
      <c r="AJ441" s="267"/>
      <c r="AK441" s="260"/>
      <c r="AL441" s="260"/>
      <c r="AM441" s="249"/>
      <c r="AN441" s="162"/>
      <c r="AO441" s="288"/>
      <c r="AP441" s="236"/>
      <c r="AQ441" s="238"/>
      <c r="AR441" s="241"/>
      <c r="AS441" s="222">
        <f>SUM(AS440:AU440)</f>
        <v>6</v>
      </c>
      <c r="AT441" s="220"/>
      <c r="AU441" s="221"/>
      <c r="AV441" s="243"/>
      <c r="AW441" s="222">
        <f>SUM(AW440:AY440)</f>
        <v>0</v>
      </c>
      <c r="AX441" s="220"/>
      <c r="AY441" s="221"/>
      <c r="AZ441" s="243"/>
      <c r="BA441" s="222">
        <f>SUM(BA440:BC440)</f>
        <v>6</v>
      </c>
      <c r="BB441" s="220"/>
      <c r="BC441" s="221"/>
      <c r="BD441" s="243"/>
      <c r="BE441" s="245"/>
      <c r="BF441" s="245"/>
      <c r="BG441" s="219"/>
      <c r="BH441" s="162"/>
    </row>
    <row r="442" spans="1:60" ht="15.75" thickBot="1" x14ac:dyDescent="0.3">
      <c r="A442" s="289"/>
      <c r="B442" s="184"/>
      <c r="C442" s="184"/>
      <c r="D442" s="184"/>
      <c r="E442" s="184"/>
      <c r="F442" s="184"/>
      <c r="G442" s="184"/>
      <c r="H442" s="184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  <c r="S442" s="184"/>
      <c r="U442" s="289"/>
      <c r="V442" s="184"/>
      <c r="W442" s="184"/>
      <c r="X442" s="184"/>
      <c r="Y442" s="184"/>
      <c r="Z442" s="184"/>
      <c r="AA442" s="184"/>
      <c r="AB442" s="184"/>
      <c r="AC442" s="184"/>
      <c r="AD442" s="184"/>
      <c r="AE442" s="184"/>
      <c r="AF442" s="184"/>
      <c r="AG442" s="184"/>
      <c r="AH442" s="184"/>
      <c r="AI442" s="184"/>
      <c r="AJ442" s="184"/>
      <c r="AK442" s="184"/>
      <c r="AL442" s="184"/>
      <c r="AM442" s="184"/>
      <c r="AO442" s="288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</row>
    <row r="443" spans="1:60" ht="15" customHeight="1" x14ac:dyDescent="0.25">
      <c r="A443" s="289"/>
      <c r="B443" s="248" t="s">
        <v>0</v>
      </c>
      <c r="C443" s="248" t="s">
        <v>1</v>
      </c>
      <c r="D443" s="248" t="s">
        <v>27</v>
      </c>
      <c r="E443" s="250" t="s">
        <v>28</v>
      </c>
      <c r="F443" s="251"/>
      <c r="G443" s="252"/>
      <c r="H443" s="253" t="s">
        <v>29</v>
      </c>
      <c r="I443" s="250" t="s">
        <v>30</v>
      </c>
      <c r="J443" s="251"/>
      <c r="K443" s="252"/>
      <c r="L443" s="253" t="s">
        <v>29</v>
      </c>
      <c r="M443" s="250" t="s">
        <v>31</v>
      </c>
      <c r="N443" s="251"/>
      <c r="O443" s="252"/>
      <c r="P443" s="253" t="s">
        <v>29</v>
      </c>
      <c r="Q443" s="255" t="s">
        <v>35</v>
      </c>
      <c r="R443" s="257" t="s">
        <v>36</v>
      </c>
      <c r="S443" s="248" t="s">
        <v>24</v>
      </c>
      <c r="T443" s="162"/>
      <c r="U443" s="289"/>
      <c r="V443" s="248" t="s">
        <v>0</v>
      </c>
      <c r="W443" s="248" t="s">
        <v>1</v>
      </c>
      <c r="X443" s="248" t="s">
        <v>27</v>
      </c>
      <c r="Y443" s="250" t="s">
        <v>28</v>
      </c>
      <c r="Z443" s="251"/>
      <c r="AA443" s="252"/>
      <c r="AB443" s="253" t="s">
        <v>29</v>
      </c>
      <c r="AC443" s="250" t="s">
        <v>30</v>
      </c>
      <c r="AD443" s="251"/>
      <c r="AE443" s="252"/>
      <c r="AF443" s="253" t="s">
        <v>29</v>
      </c>
      <c r="AG443" s="250" t="s">
        <v>31</v>
      </c>
      <c r="AH443" s="251"/>
      <c r="AI443" s="252"/>
      <c r="AJ443" s="253" t="s">
        <v>29</v>
      </c>
      <c r="AK443" s="255" t="s">
        <v>35</v>
      </c>
      <c r="AL443" s="257" t="s">
        <v>36</v>
      </c>
      <c r="AM443" s="248" t="s">
        <v>24</v>
      </c>
      <c r="AN443" s="162"/>
      <c r="AO443" s="288"/>
      <c r="AP443" s="218" t="s">
        <v>0</v>
      </c>
      <c r="AQ443" s="218" t="s">
        <v>1</v>
      </c>
      <c r="AR443" s="218" t="s">
        <v>27</v>
      </c>
      <c r="AS443" s="226" t="s">
        <v>28</v>
      </c>
      <c r="AT443" s="227"/>
      <c r="AU443" s="228"/>
      <c r="AV443" s="229" t="s">
        <v>29</v>
      </c>
      <c r="AW443" s="226" t="s">
        <v>30</v>
      </c>
      <c r="AX443" s="227"/>
      <c r="AY443" s="228"/>
      <c r="AZ443" s="229" t="s">
        <v>29</v>
      </c>
      <c r="BA443" s="226" t="s">
        <v>31</v>
      </c>
      <c r="BB443" s="227"/>
      <c r="BC443" s="228"/>
      <c r="BD443" s="229" t="s">
        <v>29</v>
      </c>
      <c r="BE443" s="233" t="s">
        <v>35</v>
      </c>
      <c r="BF443" s="233" t="s">
        <v>36</v>
      </c>
      <c r="BG443" s="218" t="s">
        <v>24</v>
      </c>
      <c r="BH443" s="162"/>
    </row>
    <row r="444" spans="1:60" ht="15.75" customHeight="1" thickBot="1" x14ac:dyDescent="0.3">
      <c r="A444" s="289"/>
      <c r="B444" s="249"/>
      <c r="C444" s="249"/>
      <c r="D444" s="249"/>
      <c r="E444" s="173" t="s">
        <v>32</v>
      </c>
      <c r="F444" s="174" t="s">
        <v>33</v>
      </c>
      <c r="G444" s="175" t="s">
        <v>34</v>
      </c>
      <c r="H444" s="254"/>
      <c r="I444" s="173" t="s">
        <v>32</v>
      </c>
      <c r="J444" s="174" t="s">
        <v>33</v>
      </c>
      <c r="K444" s="175" t="s">
        <v>34</v>
      </c>
      <c r="L444" s="254"/>
      <c r="M444" s="173" t="s">
        <v>32</v>
      </c>
      <c r="N444" s="174" t="s">
        <v>33</v>
      </c>
      <c r="O444" s="175" t="s">
        <v>34</v>
      </c>
      <c r="P444" s="254"/>
      <c r="Q444" s="256"/>
      <c r="R444" s="258"/>
      <c r="S444" s="249"/>
      <c r="T444" s="162"/>
      <c r="U444" s="289"/>
      <c r="V444" s="249"/>
      <c r="W444" s="249"/>
      <c r="X444" s="249"/>
      <c r="Y444" s="173" t="s">
        <v>32</v>
      </c>
      <c r="Z444" s="174" t="s">
        <v>33</v>
      </c>
      <c r="AA444" s="175" t="s">
        <v>34</v>
      </c>
      <c r="AB444" s="254"/>
      <c r="AC444" s="173" t="s">
        <v>32</v>
      </c>
      <c r="AD444" s="174" t="s">
        <v>33</v>
      </c>
      <c r="AE444" s="175" t="s">
        <v>34</v>
      </c>
      <c r="AF444" s="254"/>
      <c r="AG444" s="173" t="s">
        <v>32</v>
      </c>
      <c r="AH444" s="174" t="s">
        <v>33</v>
      </c>
      <c r="AI444" s="175" t="s">
        <v>34</v>
      </c>
      <c r="AJ444" s="254"/>
      <c r="AK444" s="256"/>
      <c r="AL444" s="258"/>
      <c r="AM444" s="249"/>
      <c r="AN444" s="162"/>
      <c r="AO444" s="288"/>
      <c r="AP444" s="219"/>
      <c r="AQ444" s="219"/>
      <c r="AR444" s="219"/>
      <c r="AS444" s="78" t="s">
        <v>32</v>
      </c>
      <c r="AT444" s="79" t="s">
        <v>33</v>
      </c>
      <c r="AU444" s="80" t="s">
        <v>34</v>
      </c>
      <c r="AV444" s="230"/>
      <c r="AW444" s="78" t="s">
        <v>32</v>
      </c>
      <c r="AX444" s="79" t="s">
        <v>33</v>
      </c>
      <c r="AY444" s="80" t="s">
        <v>34</v>
      </c>
      <c r="AZ444" s="230"/>
      <c r="BA444" s="78" t="s">
        <v>32</v>
      </c>
      <c r="BB444" s="79" t="s">
        <v>33</v>
      </c>
      <c r="BC444" s="80" t="s">
        <v>34</v>
      </c>
      <c r="BD444" s="230"/>
      <c r="BE444" s="234"/>
      <c r="BF444" s="234"/>
      <c r="BG444" s="219"/>
      <c r="BH444" s="162"/>
    </row>
    <row r="445" spans="1:60" x14ac:dyDescent="0.25">
      <c r="A445" s="289"/>
      <c r="B445" s="261">
        <v>5</v>
      </c>
      <c r="C445" s="263" t="s">
        <v>9</v>
      </c>
      <c r="D445" s="257">
        <v>7</v>
      </c>
      <c r="E445" s="176">
        <v>4</v>
      </c>
      <c r="F445" s="177">
        <v>10</v>
      </c>
      <c r="G445" s="178"/>
      <c r="H445" s="266">
        <f>E446</f>
        <v>14</v>
      </c>
      <c r="I445" s="179">
        <v>4</v>
      </c>
      <c r="J445" s="177">
        <v>6</v>
      </c>
      <c r="K445" s="177"/>
      <c r="L445" s="266">
        <f>SUM(H445,I446)</f>
        <v>24</v>
      </c>
      <c r="M445" s="179"/>
      <c r="N445" s="177"/>
      <c r="O445" s="177"/>
      <c r="P445" s="266">
        <f>SUM(L445,M446)</f>
        <v>24</v>
      </c>
      <c r="Q445" s="259">
        <f>COUNTIF(E445:G445,"=10")+COUNTIF(I445:K445,"=10")+COUNTIF(M445:O445,"=10")</f>
        <v>1</v>
      </c>
      <c r="R445" s="259">
        <f>COUNTIF(F445:H445,"=8")+COUNTIF(J445:L445,"=8")+COUNTIF(N445:P445,"=8")</f>
        <v>0</v>
      </c>
      <c r="S445" s="248">
        <f>P445</f>
        <v>24</v>
      </c>
      <c r="T445" s="162"/>
      <c r="U445" s="289"/>
      <c r="V445" s="261">
        <v>10</v>
      </c>
      <c r="W445" s="263" t="s">
        <v>15</v>
      </c>
      <c r="X445" s="257">
        <v>3</v>
      </c>
      <c r="Y445" s="176">
        <v>6</v>
      </c>
      <c r="Z445" s="177">
        <v>10</v>
      </c>
      <c r="AA445" s="178">
        <v>6</v>
      </c>
      <c r="AB445" s="266">
        <f>Y446</f>
        <v>22</v>
      </c>
      <c r="AC445" s="179">
        <v>10</v>
      </c>
      <c r="AD445" s="177">
        <v>10</v>
      </c>
      <c r="AE445" s="177">
        <v>6</v>
      </c>
      <c r="AF445" s="266">
        <f>SUM(AB445,AC446)</f>
        <v>48</v>
      </c>
      <c r="AG445" s="179">
        <v>0</v>
      </c>
      <c r="AH445" s="177">
        <v>8</v>
      </c>
      <c r="AI445" s="177">
        <v>0</v>
      </c>
      <c r="AJ445" s="266">
        <f>SUM(AF445,AG446)</f>
        <v>56</v>
      </c>
      <c r="AK445" s="259">
        <f>COUNTIF(Y445:AA445,"=10")+COUNTIF(AC445:AE445,"=10")+COUNTIF(AG445:AI445,"=10")</f>
        <v>3</v>
      </c>
      <c r="AL445" s="259">
        <f>COUNTIF(Z445:AB445,"=8")+COUNTIF(AD445:AF445,"=8")+COUNTIF(AH445:AJ445,"=8")</f>
        <v>1</v>
      </c>
      <c r="AM445" s="248">
        <f>AJ445</f>
        <v>56</v>
      </c>
      <c r="AN445" s="162"/>
      <c r="AO445" s="288"/>
      <c r="AP445" s="235">
        <v>18</v>
      </c>
      <c r="AQ445" s="273" t="s">
        <v>19</v>
      </c>
      <c r="AR445" s="239">
        <v>7</v>
      </c>
      <c r="AS445" s="69">
        <v>0</v>
      </c>
      <c r="AT445" s="70">
        <v>8</v>
      </c>
      <c r="AU445" s="71">
        <v>0</v>
      </c>
      <c r="AV445" s="242">
        <f>AS446</f>
        <v>8</v>
      </c>
      <c r="AW445" s="72">
        <v>6</v>
      </c>
      <c r="AX445" s="70">
        <v>6</v>
      </c>
      <c r="AY445" s="70">
        <v>0</v>
      </c>
      <c r="AZ445" s="242">
        <f>SUM(AV445,AW446)</f>
        <v>20</v>
      </c>
      <c r="BA445" s="72">
        <v>6</v>
      </c>
      <c r="BB445" s="70">
        <v>8</v>
      </c>
      <c r="BC445" s="70">
        <v>0</v>
      </c>
      <c r="BD445" s="242">
        <f>SUM(AZ445,BA446)</f>
        <v>34</v>
      </c>
      <c r="BE445" s="244">
        <f>COUNTIF(AS445:AU445,"=10")+COUNTIF(AW445:AY445,"=10")+COUNTIF(BA445:BC445,"=10")</f>
        <v>0</v>
      </c>
      <c r="BF445" s="244">
        <f>COUNTIF(AT445:AV445,"=8")+COUNTIF(AX445:AZ445,"=8")+COUNTIF(BB445:BD445,"=8")</f>
        <v>3</v>
      </c>
      <c r="BG445" s="218">
        <f>BD445</f>
        <v>34</v>
      </c>
      <c r="BH445" s="162"/>
    </row>
    <row r="446" spans="1:60" ht="15.75" thickBot="1" x14ac:dyDescent="0.3">
      <c r="A446" s="289"/>
      <c r="B446" s="262"/>
      <c r="C446" s="264"/>
      <c r="D446" s="265"/>
      <c r="E446" s="223">
        <f>SUM(E445:G445)</f>
        <v>14</v>
      </c>
      <c r="F446" s="223"/>
      <c r="G446" s="224"/>
      <c r="H446" s="267"/>
      <c r="I446" s="225">
        <f>SUM(I445:K445)</f>
        <v>10</v>
      </c>
      <c r="J446" s="223"/>
      <c r="K446" s="224"/>
      <c r="L446" s="267"/>
      <c r="M446" s="225">
        <f>SUM(M445:O445)</f>
        <v>0</v>
      </c>
      <c r="N446" s="223"/>
      <c r="O446" s="224"/>
      <c r="P446" s="267"/>
      <c r="Q446" s="260"/>
      <c r="R446" s="260"/>
      <c r="S446" s="249"/>
      <c r="T446" s="162"/>
      <c r="U446" s="289"/>
      <c r="V446" s="262"/>
      <c r="W446" s="264"/>
      <c r="X446" s="265"/>
      <c r="Y446" s="223">
        <f>SUM(Y445:AA445)</f>
        <v>22</v>
      </c>
      <c r="Z446" s="223"/>
      <c r="AA446" s="224"/>
      <c r="AB446" s="267"/>
      <c r="AC446" s="225">
        <f>SUM(AC445:AE445)</f>
        <v>26</v>
      </c>
      <c r="AD446" s="223"/>
      <c r="AE446" s="224"/>
      <c r="AF446" s="267"/>
      <c r="AG446" s="225">
        <f>SUM(AG445:AI445)</f>
        <v>8</v>
      </c>
      <c r="AH446" s="223"/>
      <c r="AI446" s="224"/>
      <c r="AJ446" s="267"/>
      <c r="AK446" s="260"/>
      <c r="AL446" s="260"/>
      <c r="AM446" s="249"/>
      <c r="AN446" s="162"/>
      <c r="AO446" s="288"/>
      <c r="AP446" s="236"/>
      <c r="AQ446" s="238"/>
      <c r="AR446" s="240"/>
      <c r="AS446" s="222">
        <f>SUM(AS445:AU445)</f>
        <v>8</v>
      </c>
      <c r="AT446" s="220"/>
      <c r="AU446" s="221"/>
      <c r="AV446" s="243"/>
      <c r="AW446" s="222">
        <f>SUM(AW445:AY445)</f>
        <v>12</v>
      </c>
      <c r="AX446" s="220"/>
      <c r="AY446" s="221"/>
      <c r="AZ446" s="243"/>
      <c r="BA446" s="222">
        <f>SUM(BA445:BC445)</f>
        <v>14</v>
      </c>
      <c r="BB446" s="220"/>
      <c r="BC446" s="221"/>
      <c r="BD446" s="243"/>
      <c r="BE446" s="245"/>
      <c r="BF446" s="245"/>
      <c r="BG446" s="219"/>
      <c r="BH446" s="162"/>
    </row>
    <row r="447" spans="1:60" x14ac:dyDescent="0.25">
      <c r="A447" s="289"/>
      <c r="B447" s="268">
        <v>1</v>
      </c>
      <c r="C447" s="269" t="s">
        <v>7</v>
      </c>
      <c r="D447" s="265"/>
      <c r="E447" s="180">
        <v>8</v>
      </c>
      <c r="F447" s="181"/>
      <c r="G447" s="182"/>
      <c r="H447" s="266">
        <f>E448</f>
        <v>8</v>
      </c>
      <c r="I447" s="183">
        <v>6</v>
      </c>
      <c r="J447" s="181">
        <v>10</v>
      </c>
      <c r="K447" s="181"/>
      <c r="L447" s="266">
        <f>SUM(H447,I448)</f>
        <v>24</v>
      </c>
      <c r="M447" s="183"/>
      <c r="N447" s="181">
        <v>6</v>
      </c>
      <c r="O447" s="181">
        <v>6</v>
      </c>
      <c r="P447" s="266">
        <f>SUM(L447,M448)</f>
        <v>36</v>
      </c>
      <c r="Q447" s="259">
        <f>COUNTIF(E447:G447,"=10")+COUNTIF(I447:K447,"=10")+COUNTIF(M447:O447,"=10")</f>
        <v>1</v>
      </c>
      <c r="R447" s="259">
        <f>COUNTIF(F447:H447,"=8")+COUNTIF(J447:L447,"=8")+COUNTIF(N447:P447,"=8")</f>
        <v>1</v>
      </c>
      <c r="S447" s="248">
        <f>P447</f>
        <v>36</v>
      </c>
      <c r="T447" s="162"/>
      <c r="U447" s="289"/>
      <c r="V447" s="268">
        <v>2</v>
      </c>
      <c r="W447" s="269" t="s">
        <v>25</v>
      </c>
      <c r="X447" s="265"/>
      <c r="Y447" s="180">
        <v>4</v>
      </c>
      <c r="Z447" s="181">
        <v>8</v>
      </c>
      <c r="AA447" s="182">
        <v>0</v>
      </c>
      <c r="AB447" s="266">
        <f>Y448</f>
        <v>12</v>
      </c>
      <c r="AC447" s="183">
        <v>8</v>
      </c>
      <c r="AD447" s="181">
        <v>8</v>
      </c>
      <c r="AE447" s="181">
        <v>8</v>
      </c>
      <c r="AF447" s="266">
        <f>SUM(AB447,AC448)</f>
        <v>36</v>
      </c>
      <c r="AG447" s="183">
        <v>8</v>
      </c>
      <c r="AH447" s="181">
        <v>10</v>
      </c>
      <c r="AI447" s="181">
        <v>6</v>
      </c>
      <c r="AJ447" s="266">
        <f>SUM(AF447,AG448)</f>
        <v>60</v>
      </c>
      <c r="AK447" s="259">
        <f>COUNTIF(Y447:AA447,"=10")+COUNTIF(AC447:AE447,"=10")+COUNTIF(AG447:AI447,"=10")</f>
        <v>1</v>
      </c>
      <c r="AL447" s="259">
        <f>COUNTIF(Z447:AB447,"=8")+COUNTIF(AD447:AF447,"=8")+COUNTIF(AH447:AJ447,"=8")</f>
        <v>3</v>
      </c>
      <c r="AM447" s="248">
        <f>AJ447</f>
        <v>60</v>
      </c>
      <c r="AN447" s="162"/>
      <c r="AO447" s="288"/>
      <c r="AP447" s="235">
        <v>7</v>
      </c>
      <c r="AQ447" s="273" t="s">
        <v>67</v>
      </c>
      <c r="AR447" s="240"/>
      <c r="AS447" s="73">
        <v>6</v>
      </c>
      <c r="AT447" s="74">
        <v>0</v>
      </c>
      <c r="AU447" s="75">
        <v>0</v>
      </c>
      <c r="AV447" s="242">
        <f>AS448</f>
        <v>6</v>
      </c>
      <c r="AW447" s="76">
        <v>0</v>
      </c>
      <c r="AX447" s="74">
        <v>4</v>
      </c>
      <c r="AY447" s="74">
        <v>0</v>
      </c>
      <c r="AZ447" s="242">
        <f>SUM(AV447,AW448)</f>
        <v>10</v>
      </c>
      <c r="BA447" s="76">
        <v>0</v>
      </c>
      <c r="BB447" s="74">
        <v>4</v>
      </c>
      <c r="BC447" s="74">
        <v>0</v>
      </c>
      <c r="BD447" s="242">
        <f>SUM(AZ447,BA448)</f>
        <v>14</v>
      </c>
      <c r="BE447" s="244">
        <f>COUNTIF(AS447:AU447,"=10")+COUNTIF(AW447:AY447,"=10")+COUNTIF(BA447:BC447,"=10")</f>
        <v>0</v>
      </c>
      <c r="BF447" s="244">
        <f>COUNTIF(AT447:AV447,"=8")+COUNTIF(AX447:AZ447,"=8")+COUNTIF(BB447:BD447,"=8")</f>
        <v>0</v>
      </c>
      <c r="BG447" s="218">
        <f>BD447</f>
        <v>14</v>
      </c>
      <c r="BH447" s="162"/>
    </row>
    <row r="448" spans="1:60" ht="15.75" thickBot="1" x14ac:dyDescent="0.3">
      <c r="A448" s="289"/>
      <c r="B448" s="262"/>
      <c r="C448" s="264"/>
      <c r="D448" s="258"/>
      <c r="E448" s="223">
        <f>SUM(E447:G447)</f>
        <v>8</v>
      </c>
      <c r="F448" s="223"/>
      <c r="G448" s="224"/>
      <c r="H448" s="267"/>
      <c r="I448" s="225">
        <f>SUM(I447:K447)</f>
        <v>16</v>
      </c>
      <c r="J448" s="223"/>
      <c r="K448" s="224"/>
      <c r="L448" s="267"/>
      <c r="M448" s="225">
        <f>SUM(M447:O447)</f>
        <v>12</v>
      </c>
      <c r="N448" s="223"/>
      <c r="O448" s="224"/>
      <c r="P448" s="267"/>
      <c r="Q448" s="260"/>
      <c r="R448" s="260"/>
      <c r="S448" s="249"/>
      <c r="T448" s="162"/>
      <c r="U448" s="289"/>
      <c r="V448" s="262"/>
      <c r="W448" s="264"/>
      <c r="X448" s="258"/>
      <c r="Y448" s="223">
        <f>SUM(Y447:AA447)</f>
        <v>12</v>
      </c>
      <c r="Z448" s="223"/>
      <c r="AA448" s="224"/>
      <c r="AB448" s="267"/>
      <c r="AC448" s="225">
        <f>SUM(AC447:AE447)</f>
        <v>24</v>
      </c>
      <c r="AD448" s="223"/>
      <c r="AE448" s="224"/>
      <c r="AF448" s="267"/>
      <c r="AG448" s="225">
        <f>SUM(AG447:AI447)</f>
        <v>24</v>
      </c>
      <c r="AH448" s="223"/>
      <c r="AI448" s="224"/>
      <c r="AJ448" s="267"/>
      <c r="AK448" s="260"/>
      <c r="AL448" s="260"/>
      <c r="AM448" s="249"/>
      <c r="AN448" s="162"/>
      <c r="AO448" s="288"/>
      <c r="AP448" s="236"/>
      <c r="AQ448" s="238"/>
      <c r="AR448" s="241"/>
      <c r="AS448" s="222">
        <f>SUM(AS447:AU447)</f>
        <v>6</v>
      </c>
      <c r="AT448" s="220"/>
      <c r="AU448" s="221"/>
      <c r="AV448" s="243"/>
      <c r="AW448" s="222">
        <f>SUM(AW447:AY447)</f>
        <v>4</v>
      </c>
      <c r="AX448" s="220"/>
      <c r="AY448" s="221"/>
      <c r="AZ448" s="243"/>
      <c r="BA448" s="222">
        <f>SUM(BA447:BC447)</f>
        <v>4</v>
      </c>
      <c r="BB448" s="220"/>
      <c r="BC448" s="221"/>
      <c r="BD448" s="243"/>
      <c r="BE448" s="245"/>
      <c r="BF448" s="245"/>
      <c r="BG448" s="219"/>
      <c r="BH448" s="162"/>
    </row>
    <row r="449" spans="1:60" ht="15.75" thickBot="1" x14ac:dyDescent="0.3">
      <c r="A449" s="190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  <c r="BB449" s="77"/>
      <c r="BC449" s="77"/>
      <c r="BD449" s="77"/>
      <c r="BE449" s="77"/>
      <c r="BF449" s="77"/>
      <c r="BG449" s="77"/>
      <c r="BH449" s="77"/>
    </row>
    <row r="450" spans="1:60" ht="15" customHeight="1" x14ac:dyDescent="0.25">
      <c r="A450" s="288">
        <v>33</v>
      </c>
      <c r="B450" s="218" t="s">
        <v>0</v>
      </c>
      <c r="C450" s="218" t="s">
        <v>1</v>
      </c>
      <c r="D450" s="218" t="s">
        <v>27</v>
      </c>
      <c r="E450" s="226" t="s">
        <v>28</v>
      </c>
      <c r="F450" s="227"/>
      <c r="G450" s="228"/>
      <c r="H450" s="229" t="s">
        <v>29</v>
      </c>
      <c r="I450" s="226" t="s">
        <v>30</v>
      </c>
      <c r="J450" s="227"/>
      <c r="K450" s="228"/>
      <c r="L450" s="229" t="s">
        <v>29</v>
      </c>
      <c r="M450" s="226" t="s">
        <v>31</v>
      </c>
      <c r="N450" s="227"/>
      <c r="O450" s="228"/>
      <c r="P450" s="229" t="s">
        <v>29</v>
      </c>
      <c r="Q450" s="231" t="s">
        <v>35</v>
      </c>
      <c r="R450" s="233" t="s">
        <v>36</v>
      </c>
      <c r="S450" s="218" t="s">
        <v>24</v>
      </c>
      <c r="T450" s="162"/>
      <c r="U450" s="288">
        <v>69</v>
      </c>
      <c r="V450" s="218" t="s">
        <v>0</v>
      </c>
      <c r="W450" s="218" t="s">
        <v>1</v>
      </c>
      <c r="X450" s="218" t="s">
        <v>27</v>
      </c>
      <c r="Y450" s="226" t="s">
        <v>28</v>
      </c>
      <c r="Z450" s="227"/>
      <c r="AA450" s="228"/>
      <c r="AB450" s="229" t="s">
        <v>29</v>
      </c>
      <c r="AC450" s="226" t="s">
        <v>30</v>
      </c>
      <c r="AD450" s="227"/>
      <c r="AE450" s="228"/>
      <c r="AF450" s="229" t="s">
        <v>29</v>
      </c>
      <c r="AG450" s="226" t="s">
        <v>31</v>
      </c>
      <c r="AH450" s="227"/>
      <c r="AI450" s="228"/>
      <c r="AJ450" s="229" t="s">
        <v>29</v>
      </c>
      <c r="AK450" s="231" t="s">
        <v>35</v>
      </c>
      <c r="AL450" s="233" t="s">
        <v>36</v>
      </c>
      <c r="AM450" s="218" t="s">
        <v>24</v>
      </c>
      <c r="AN450" s="162"/>
      <c r="AO450" s="289">
        <v>104</v>
      </c>
      <c r="AP450" s="248" t="s">
        <v>0</v>
      </c>
      <c r="AQ450" s="248" t="s">
        <v>1</v>
      </c>
      <c r="AR450" s="248" t="s">
        <v>27</v>
      </c>
      <c r="AS450" s="250" t="s">
        <v>28</v>
      </c>
      <c r="AT450" s="251"/>
      <c r="AU450" s="252"/>
      <c r="AV450" s="253" t="s">
        <v>29</v>
      </c>
      <c r="AW450" s="250" t="s">
        <v>30</v>
      </c>
      <c r="AX450" s="251"/>
      <c r="AY450" s="252"/>
      <c r="AZ450" s="253" t="s">
        <v>29</v>
      </c>
      <c r="BA450" s="250" t="s">
        <v>31</v>
      </c>
      <c r="BB450" s="251"/>
      <c r="BC450" s="252"/>
      <c r="BD450" s="253" t="s">
        <v>29</v>
      </c>
      <c r="BE450" s="257" t="s">
        <v>35</v>
      </c>
      <c r="BF450" s="257" t="s">
        <v>36</v>
      </c>
      <c r="BG450" s="248" t="s">
        <v>24</v>
      </c>
      <c r="BH450" s="162"/>
    </row>
    <row r="451" spans="1:60" ht="15.75" customHeight="1" thickBot="1" x14ac:dyDescent="0.3">
      <c r="A451" s="288"/>
      <c r="B451" s="219"/>
      <c r="C451" s="219"/>
      <c r="D451" s="219"/>
      <c r="E451" s="78" t="s">
        <v>32</v>
      </c>
      <c r="F451" s="79" t="s">
        <v>33</v>
      </c>
      <c r="G451" s="80" t="s">
        <v>34</v>
      </c>
      <c r="H451" s="230"/>
      <c r="I451" s="78" t="s">
        <v>32</v>
      </c>
      <c r="J451" s="79" t="s">
        <v>33</v>
      </c>
      <c r="K451" s="80" t="s">
        <v>34</v>
      </c>
      <c r="L451" s="230"/>
      <c r="M451" s="78" t="s">
        <v>32</v>
      </c>
      <c r="N451" s="79" t="s">
        <v>33</v>
      </c>
      <c r="O451" s="80" t="s">
        <v>34</v>
      </c>
      <c r="P451" s="230"/>
      <c r="Q451" s="232"/>
      <c r="R451" s="234"/>
      <c r="S451" s="219"/>
      <c r="T451" s="162"/>
      <c r="U451" s="288"/>
      <c r="V451" s="219"/>
      <c r="W451" s="219"/>
      <c r="X451" s="219"/>
      <c r="Y451" s="78" t="s">
        <v>32</v>
      </c>
      <c r="Z451" s="79" t="s">
        <v>33</v>
      </c>
      <c r="AA451" s="80" t="s">
        <v>34</v>
      </c>
      <c r="AB451" s="230"/>
      <c r="AC451" s="78" t="s">
        <v>32</v>
      </c>
      <c r="AD451" s="79" t="s">
        <v>33</v>
      </c>
      <c r="AE451" s="80" t="s">
        <v>34</v>
      </c>
      <c r="AF451" s="230"/>
      <c r="AG451" s="78" t="s">
        <v>32</v>
      </c>
      <c r="AH451" s="79" t="s">
        <v>33</v>
      </c>
      <c r="AI451" s="80" t="s">
        <v>34</v>
      </c>
      <c r="AJ451" s="230"/>
      <c r="AK451" s="232"/>
      <c r="AL451" s="234"/>
      <c r="AM451" s="219"/>
      <c r="AN451" s="162"/>
      <c r="AO451" s="289"/>
      <c r="AP451" s="249"/>
      <c r="AQ451" s="249"/>
      <c r="AR451" s="249"/>
      <c r="AS451" s="173" t="s">
        <v>32</v>
      </c>
      <c r="AT451" s="174" t="s">
        <v>33</v>
      </c>
      <c r="AU451" s="175" t="s">
        <v>34</v>
      </c>
      <c r="AV451" s="254"/>
      <c r="AW451" s="173" t="s">
        <v>32</v>
      </c>
      <c r="AX451" s="174" t="s">
        <v>33</v>
      </c>
      <c r="AY451" s="175" t="s">
        <v>34</v>
      </c>
      <c r="AZ451" s="254"/>
      <c r="BA451" s="173" t="s">
        <v>32</v>
      </c>
      <c r="BB451" s="174" t="s">
        <v>33</v>
      </c>
      <c r="BC451" s="175" t="s">
        <v>34</v>
      </c>
      <c r="BD451" s="254"/>
      <c r="BE451" s="258"/>
      <c r="BF451" s="258"/>
      <c r="BG451" s="249"/>
      <c r="BH451" s="162"/>
    </row>
    <row r="452" spans="1:60" x14ac:dyDescent="0.25">
      <c r="A452" s="288"/>
      <c r="B452" s="235">
        <v>8</v>
      </c>
      <c r="C452" s="237" t="s">
        <v>52</v>
      </c>
      <c r="D452" s="239">
        <v>7</v>
      </c>
      <c r="E452" s="69">
        <v>10</v>
      </c>
      <c r="F452" s="70">
        <v>8</v>
      </c>
      <c r="G452" s="71">
        <v>0</v>
      </c>
      <c r="H452" s="242">
        <f>E453</f>
        <v>18</v>
      </c>
      <c r="I452" s="72">
        <v>4</v>
      </c>
      <c r="J452" s="70">
        <v>10</v>
      </c>
      <c r="K452" s="70">
        <v>0</v>
      </c>
      <c r="L452" s="242">
        <f>SUM(H452,I453)</f>
        <v>32</v>
      </c>
      <c r="M452" s="72">
        <v>0</v>
      </c>
      <c r="N452" s="70">
        <v>0</v>
      </c>
      <c r="O452" s="70">
        <v>8</v>
      </c>
      <c r="P452" s="242">
        <f>SUM(L452,M453)</f>
        <v>40</v>
      </c>
      <c r="Q452" s="244">
        <f>COUNTIF(E452:G452,"=10")+COUNTIF(I452:K452,"=10")+COUNTIF(M452:O452,"=10")</f>
        <v>2</v>
      </c>
      <c r="R452" s="239">
        <f>COUNTIF(F452:H452,"=8")+COUNTIF(J452:L452,"=8")+COUNTIF(N452:P452,"=8")</f>
        <v>2</v>
      </c>
      <c r="S452" s="218">
        <f>P452</f>
        <v>40</v>
      </c>
      <c r="T452" s="162"/>
      <c r="U452" s="288"/>
      <c r="V452" s="235">
        <v>14</v>
      </c>
      <c r="W452" s="237" t="s">
        <v>57</v>
      </c>
      <c r="X452" s="239">
        <v>5</v>
      </c>
      <c r="Y452" s="69">
        <v>8</v>
      </c>
      <c r="Z452" s="70">
        <v>8</v>
      </c>
      <c r="AA452" s="71">
        <v>6</v>
      </c>
      <c r="AB452" s="242">
        <f>Y453</f>
        <v>22</v>
      </c>
      <c r="AC452" s="72">
        <v>8</v>
      </c>
      <c r="AD452" s="70">
        <v>10</v>
      </c>
      <c r="AE452" s="70">
        <v>8</v>
      </c>
      <c r="AF452" s="242">
        <f>SUM(AB452,AC453)</f>
        <v>48</v>
      </c>
      <c r="AG452" s="72">
        <v>4</v>
      </c>
      <c r="AH452" s="70">
        <v>0</v>
      </c>
      <c r="AI452" s="70">
        <v>0</v>
      </c>
      <c r="AJ452" s="242">
        <f>SUM(AF452,AG453)</f>
        <v>52</v>
      </c>
      <c r="AK452" s="244">
        <f>COUNTIF(Y452:AA452,"=10")+COUNTIF(AC452:AE452,"=10")+COUNTIF(AG452:AI452,"=10")</f>
        <v>1</v>
      </c>
      <c r="AL452" s="239">
        <f>COUNTIF(Z452:AB452,"=8")+COUNTIF(AD452:AF452,"=8")+COUNTIF(AH452:AJ452,"=8")</f>
        <v>2</v>
      </c>
      <c r="AM452" s="218">
        <f>AJ452</f>
        <v>52</v>
      </c>
      <c r="AN452" s="162"/>
      <c r="AO452" s="289"/>
      <c r="AP452" s="261">
        <v>17</v>
      </c>
      <c r="AQ452" s="263" t="s">
        <v>78</v>
      </c>
      <c r="AR452" s="257">
        <v>7</v>
      </c>
      <c r="AS452" s="176">
        <v>6</v>
      </c>
      <c r="AT452" s="177">
        <v>0</v>
      </c>
      <c r="AU452" s="178"/>
      <c r="AV452" s="266">
        <f>AS453</f>
        <v>6</v>
      </c>
      <c r="AW452" s="179">
        <v>0</v>
      </c>
      <c r="AX452" s="177">
        <v>0</v>
      </c>
      <c r="AY452" s="177"/>
      <c r="AZ452" s="266">
        <f>SUM(AV452,AW453)</f>
        <v>6</v>
      </c>
      <c r="BA452" s="179">
        <v>4</v>
      </c>
      <c r="BB452" s="177">
        <v>0</v>
      </c>
      <c r="BC452" s="177"/>
      <c r="BD452" s="266">
        <f>SUM(AZ452,BA453)</f>
        <v>10</v>
      </c>
      <c r="BE452" s="259">
        <f>COUNTIF(AS452:AU452,"=10")+COUNTIF(AW452:AY452,"=10")+COUNTIF(BA452:BC452,"=10")</f>
        <v>0</v>
      </c>
      <c r="BF452" s="259">
        <f>COUNTIF(AT452:AV452,"=8")+COUNTIF(AX452:AZ452,"=8")+COUNTIF(BB452:BD452,"=8")</f>
        <v>0</v>
      </c>
      <c r="BG452" s="248">
        <f>BD452</f>
        <v>10</v>
      </c>
      <c r="BH452" s="162"/>
    </row>
    <row r="453" spans="1:60" ht="15.75" thickBot="1" x14ac:dyDescent="0.3">
      <c r="A453" s="288"/>
      <c r="B453" s="236"/>
      <c r="C453" s="238"/>
      <c r="D453" s="240"/>
      <c r="E453" s="220">
        <f>SUM(E452:G452)</f>
        <v>18</v>
      </c>
      <c r="F453" s="220"/>
      <c r="G453" s="221"/>
      <c r="H453" s="243"/>
      <c r="I453" s="222">
        <f>SUM(I452:K452)</f>
        <v>14</v>
      </c>
      <c r="J453" s="220"/>
      <c r="K453" s="221"/>
      <c r="L453" s="243"/>
      <c r="M453" s="222">
        <f>SUM(M452:O452)</f>
        <v>8</v>
      </c>
      <c r="N453" s="220"/>
      <c r="O453" s="221"/>
      <c r="P453" s="243"/>
      <c r="Q453" s="245"/>
      <c r="R453" s="241"/>
      <c r="S453" s="219"/>
      <c r="T453" s="162"/>
      <c r="U453" s="288"/>
      <c r="V453" s="236"/>
      <c r="W453" s="238"/>
      <c r="X453" s="240"/>
      <c r="Y453" s="220">
        <f>SUM(Y452:AA452)</f>
        <v>22</v>
      </c>
      <c r="Z453" s="220"/>
      <c r="AA453" s="221"/>
      <c r="AB453" s="243"/>
      <c r="AC453" s="222">
        <f>SUM(AC452:AE452)</f>
        <v>26</v>
      </c>
      <c r="AD453" s="220"/>
      <c r="AE453" s="221"/>
      <c r="AF453" s="243"/>
      <c r="AG453" s="222">
        <f>SUM(AG452:AI452)</f>
        <v>4</v>
      </c>
      <c r="AH453" s="220"/>
      <c r="AI453" s="221"/>
      <c r="AJ453" s="243"/>
      <c r="AK453" s="245"/>
      <c r="AL453" s="241"/>
      <c r="AM453" s="219"/>
      <c r="AN453" s="162"/>
      <c r="AO453" s="289"/>
      <c r="AP453" s="262"/>
      <c r="AQ453" s="264"/>
      <c r="AR453" s="265"/>
      <c r="AS453" s="225">
        <f>SUM(AS452:AU452)</f>
        <v>6</v>
      </c>
      <c r="AT453" s="223"/>
      <c r="AU453" s="224"/>
      <c r="AV453" s="267"/>
      <c r="AW453" s="225">
        <f>SUM(AW452:AY452)</f>
        <v>0</v>
      </c>
      <c r="AX453" s="223"/>
      <c r="AY453" s="224"/>
      <c r="AZ453" s="267"/>
      <c r="BA453" s="225">
        <f>SUM(BA452:BC452)</f>
        <v>4</v>
      </c>
      <c r="BB453" s="223"/>
      <c r="BC453" s="224"/>
      <c r="BD453" s="267"/>
      <c r="BE453" s="260"/>
      <c r="BF453" s="260"/>
      <c r="BG453" s="249"/>
      <c r="BH453" s="162"/>
    </row>
    <row r="454" spans="1:60" x14ac:dyDescent="0.25">
      <c r="A454" s="288"/>
      <c r="B454" s="246">
        <v>4</v>
      </c>
      <c r="C454" s="247" t="s">
        <v>72</v>
      </c>
      <c r="D454" s="240"/>
      <c r="E454" s="73">
        <v>0</v>
      </c>
      <c r="F454" s="74">
        <v>6</v>
      </c>
      <c r="G454" s="75">
        <v>0</v>
      </c>
      <c r="H454" s="242">
        <f>E455</f>
        <v>6</v>
      </c>
      <c r="I454" s="76">
        <v>0</v>
      </c>
      <c r="J454" s="74">
        <v>8</v>
      </c>
      <c r="K454" s="74">
        <v>0</v>
      </c>
      <c r="L454" s="242">
        <f>SUM(H454,I455)</f>
        <v>14</v>
      </c>
      <c r="M454" s="76">
        <v>8</v>
      </c>
      <c r="N454" s="74">
        <v>4</v>
      </c>
      <c r="O454" s="74">
        <v>8</v>
      </c>
      <c r="P454" s="242">
        <f>SUM(L454,M455)</f>
        <v>34</v>
      </c>
      <c r="Q454" s="244">
        <f>COUNTIF(E454:G454,"=10")+COUNTIF(I454:K454,"=10")+COUNTIF(M454:O454,"=10")</f>
        <v>0</v>
      </c>
      <c r="R454" s="239">
        <f>COUNTIF(F454:H454,"=8")+COUNTIF(J454:L454,"=8")+COUNTIF(N454:P454,"=8")</f>
        <v>2</v>
      </c>
      <c r="S454" s="218">
        <f>P454</f>
        <v>34</v>
      </c>
      <c r="T454" s="162"/>
      <c r="U454" s="288"/>
      <c r="V454" s="246">
        <v>6</v>
      </c>
      <c r="W454" s="247" t="s">
        <v>62</v>
      </c>
      <c r="X454" s="240"/>
      <c r="Y454" s="73">
        <v>6</v>
      </c>
      <c r="Z454" s="74">
        <v>6</v>
      </c>
      <c r="AA454" s="75">
        <v>0</v>
      </c>
      <c r="AB454" s="242">
        <f>Y455</f>
        <v>12</v>
      </c>
      <c r="AC454" s="76">
        <v>6</v>
      </c>
      <c r="AD454" s="74">
        <v>0</v>
      </c>
      <c r="AE454" s="74">
        <v>0</v>
      </c>
      <c r="AF454" s="242">
        <f>SUM(AB454,AC455)</f>
        <v>18</v>
      </c>
      <c r="AG454" s="76">
        <v>8</v>
      </c>
      <c r="AH454" s="74">
        <v>8</v>
      </c>
      <c r="AI454" s="74">
        <v>10</v>
      </c>
      <c r="AJ454" s="242">
        <f>SUM(AF454,AG455)</f>
        <v>44</v>
      </c>
      <c r="AK454" s="244">
        <f>COUNTIF(Y454:AA454,"=10")+COUNTIF(AC454:AE454,"=10")+COUNTIF(AG454:AI454,"=10")</f>
        <v>1</v>
      </c>
      <c r="AL454" s="239">
        <f>COUNTIF(Z454:AB454,"=8")+COUNTIF(AD454:AF454,"=8")+COUNTIF(AH454:AJ454,"=8")</f>
        <v>1</v>
      </c>
      <c r="AM454" s="218">
        <f>AJ454</f>
        <v>44</v>
      </c>
      <c r="AN454" s="162"/>
      <c r="AO454" s="289"/>
      <c r="AP454" s="261">
        <v>4</v>
      </c>
      <c r="AQ454" s="263" t="s">
        <v>72</v>
      </c>
      <c r="AR454" s="265"/>
      <c r="AS454" s="180">
        <v>0</v>
      </c>
      <c r="AT454" s="181">
        <v>8</v>
      </c>
      <c r="AU454" s="182">
        <v>10</v>
      </c>
      <c r="AV454" s="266">
        <f>AS455</f>
        <v>18</v>
      </c>
      <c r="AW454" s="183">
        <v>0</v>
      </c>
      <c r="AX454" s="181">
        <v>6</v>
      </c>
      <c r="AY454" s="181">
        <v>0</v>
      </c>
      <c r="AZ454" s="266">
        <f>SUM(AV454,AW455)</f>
        <v>24</v>
      </c>
      <c r="BA454" s="183">
        <v>8</v>
      </c>
      <c r="BB454" s="181">
        <v>4</v>
      </c>
      <c r="BC454" s="181"/>
      <c r="BD454" s="266">
        <f>SUM(AZ454,BA455)</f>
        <v>36</v>
      </c>
      <c r="BE454" s="259">
        <f>COUNTIF(AS454:AU454,"=10")+COUNTIF(AW454:AY454,"=10")+COUNTIF(BA454:BC454,"=10")</f>
        <v>1</v>
      </c>
      <c r="BF454" s="259">
        <f>COUNTIF(AT454:AV454,"=8")+COUNTIF(AX454:AZ454,"=8")+COUNTIF(BB454:BD454,"=8")</f>
        <v>1</v>
      </c>
      <c r="BG454" s="248">
        <f>BD454</f>
        <v>36</v>
      </c>
      <c r="BH454" s="162"/>
    </row>
    <row r="455" spans="1:60" ht="15.75" thickBot="1" x14ac:dyDescent="0.3">
      <c r="A455" s="288"/>
      <c r="B455" s="236"/>
      <c r="C455" s="238"/>
      <c r="D455" s="241"/>
      <c r="E455" s="220">
        <f>SUM(E454:G454)</f>
        <v>6</v>
      </c>
      <c r="F455" s="220"/>
      <c r="G455" s="221"/>
      <c r="H455" s="243"/>
      <c r="I455" s="222">
        <f>SUM(I454:K454)</f>
        <v>8</v>
      </c>
      <c r="J455" s="220"/>
      <c r="K455" s="221"/>
      <c r="L455" s="243"/>
      <c r="M455" s="222">
        <f>SUM(M454:O454)</f>
        <v>20</v>
      </c>
      <c r="N455" s="220"/>
      <c r="O455" s="221"/>
      <c r="P455" s="243"/>
      <c r="Q455" s="245"/>
      <c r="R455" s="241"/>
      <c r="S455" s="219"/>
      <c r="T455" s="162"/>
      <c r="U455" s="288"/>
      <c r="V455" s="236"/>
      <c r="W455" s="238"/>
      <c r="X455" s="241"/>
      <c r="Y455" s="220">
        <f>SUM(Y454:AA454)</f>
        <v>12</v>
      </c>
      <c r="Z455" s="220"/>
      <c r="AA455" s="221"/>
      <c r="AB455" s="243"/>
      <c r="AC455" s="222">
        <f>SUM(AC454:AE454)</f>
        <v>6</v>
      </c>
      <c r="AD455" s="220"/>
      <c r="AE455" s="221"/>
      <c r="AF455" s="243"/>
      <c r="AG455" s="222">
        <f>SUM(AG454:AI454)</f>
        <v>26</v>
      </c>
      <c r="AH455" s="220"/>
      <c r="AI455" s="221"/>
      <c r="AJ455" s="243"/>
      <c r="AK455" s="245"/>
      <c r="AL455" s="241"/>
      <c r="AM455" s="219"/>
      <c r="AN455" s="162"/>
      <c r="AO455" s="289"/>
      <c r="AP455" s="262"/>
      <c r="AQ455" s="264"/>
      <c r="AR455" s="258"/>
      <c r="AS455" s="225">
        <f>SUM(AS454:AU454)</f>
        <v>18</v>
      </c>
      <c r="AT455" s="223"/>
      <c r="AU455" s="224"/>
      <c r="AV455" s="267"/>
      <c r="AW455" s="225">
        <f>SUM(AW454:AY454)</f>
        <v>6</v>
      </c>
      <c r="AX455" s="223"/>
      <c r="AY455" s="224"/>
      <c r="AZ455" s="267"/>
      <c r="BA455" s="225">
        <f>SUM(BA454:BC454)</f>
        <v>12</v>
      </c>
      <c r="BB455" s="223"/>
      <c r="BC455" s="224"/>
      <c r="BD455" s="267"/>
      <c r="BE455" s="260"/>
      <c r="BF455" s="260"/>
      <c r="BG455" s="249"/>
      <c r="BH455" s="162"/>
    </row>
    <row r="456" spans="1:60" ht="15.75" thickBot="1" x14ac:dyDescent="0.3">
      <c r="A456" s="288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288"/>
      <c r="AO456" s="289"/>
      <c r="AP456" s="184"/>
      <c r="AQ456" s="184"/>
      <c r="AR456" s="184"/>
      <c r="AS456" s="184"/>
      <c r="AT456" s="184"/>
      <c r="AU456" s="184"/>
      <c r="AV456" s="184"/>
      <c r="AW456" s="184"/>
      <c r="AX456" s="184"/>
      <c r="AY456" s="184"/>
      <c r="AZ456" s="184"/>
      <c r="BA456" s="184"/>
      <c r="BB456" s="184"/>
      <c r="BC456" s="184"/>
      <c r="BD456" s="184"/>
      <c r="BE456" s="184"/>
      <c r="BF456" s="184"/>
      <c r="BG456" s="184"/>
      <c r="BH456" s="77"/>
    </row>
    <row r="457" spans="1:60" ht="15" customHeight="1" x14ac:dyDescent="0.25">
      <c r="A457" s="288"/>
      <c r="B457" s="274" t="s">
        <v>0</v>
      </c>
      <c r="C457" s="274" t="s">
        <v>1</v>
      </c>
      <c r="D457" s="274" t="s">
        <v>27</v>
      </c>
      <c r="E457" s="276" t="s">
        <v>28</v>
      </c>
      <c r="F457" s="277"/>
      <c r="G457" s="278"/>
      <c r="H457" s="279" t="s">
        <v>29</v>
      </c>
      <c r="I457" s="276" t="s">
        <v>30</v>
      </c>
      <c r="J457" s="277"/>
      <c r="K457" s="278"/>
      <c r="L457" s="279" t="s">
        <v>29</v>
      </c>
      <c r="M457" s="276" t="s">
        <v>31</v>
      </c>
      <c r="N457" s="277"/>
      <c r="O457" s="278"/>
      <c r="P457" s="279" t="s">
        <v>29</v>
      </c>
      <c r="Q457" s="231" t="s">
        <v>35</v>
      </c>
      <c r="R457" s="233" t="s">
        <v>36</v>
      </c>
      <c r="S457" s="274" t="s">
        <v>24</v>
      </c>
      <c r="T457" s="162"/>
      <c r="U457" s="288"/>
      <c r="V457" s="274" t="s">
        <v>0</v>
      </c>
      <c r="W457" s="274" t="s">
        <v>1</v>
      </c>
      <c r="X457" s="274" t="s">
        <v>27</v>
      </c>
      <c r="Y457" s="276" t="s">
        <v>28</v>
      </c>
      <c r="Z457" s="277"/>
      <c r="AA457" s="278"/>
      <c r="AB457" s="279" t="s">
        <v>29</v>
      </c>
      <c r="AC457" s="276" t="s">
        <v>30</v>
      </c>
      <c r="AD457" s="277"/>
      <c r="AE457" s="278"/>
      <c r="AF457" s="279" t="s">
        <v>29</v>
      </c>
      <c r="AG457" s="276" t="s">
        <v>31</v>
      </c>
      <c r="AH457" s="277"/>
      <c r="AI457" s="278"/>
      <c r="AJ457" s="279" t="s">
        <v>29</v>
      </c>
      <c r="AK457" s="231" t="s">
        <v>35</v>
      </c>
      <c r="AL457" s="233" t="s">
        <v>36</v>
      </c>
      <c r="AM457" s="274" t="s">
        <v>24</v>
      </c>
      <c r="AN457" s="162"/>
      <c r="AO457" s="289"/>
      <c r="AP457" s="248" t="s">
        <v>0</v>
      </c>
      <c r="AQ457" s="248" t="s">
        <v>1</v>
      </c>
      <c r="AR457" s="248" t="s">
        <v>27</v>
      </c>
      <c r="AS457" s="250" t="s">
        <v>28</v>
      </c>
      <c r="AT457" s="251"/>
      <c r="AU457" s="252"/>
      <c r="AV457" s="253" t="s">
        <v>29</v>
      </c>
      <c r="AW457" s="250" t="s">
        <v>30</v>
      </c>
      <c r="AX457" s="251"/>
      <c r="AY457" s="252"/>
      <c r="AZ457" s="253" t="s">
        <v>29</v>
      </c>
      <c r="BA457" s="250" t="s">
        <v>31</v>
      </c>
      <c r="BB457" s="251"/>
      <c r="BC457" s="252"/>
      <c r="BD457" s="253" t="s">
        <v>29</v>
      </c>
      <c r="BE457" s="257" t="s">
        <v>35</v>
      </c>
      <c r="BF457" s="257" t="s">
        <v>36</v>
      </c>
      <c r="BG457" s="248" t="s">
        <v>24</v>
      </c>
      <c r="BH457" s="162"/>
    </row>
    <row r="458" spans="1:60" ht="15.75" customHeight="1" thickBot="1" x14ac:dyDescent="0.3">
      <c r="A458" s="288"/>
      <c r="B458" s="275"/>
      <c r="C458" s="275"/>
      <c r="D458" s="275"/>
      <c r="E458" s="66" t="s">
        <v>32</v>
      </c>
      <c r="F458" s="67" t="s">
        <v>33</v>
      </c>
      <c r="G458" s="68" t="s">
        <v>34</v>
      </c>
      <c r="H458" s="280"/>
      <c r="I458" s="66" t="s">
        <v>32</v>
      </c>
      <c r="J458" s="67" t="s">
        <v>33</v>
      </c>
      <c r="K458" s="68" t="s">
        <v>34</v>
      </c>
      <c r="L458" s="280"/>
      <c r="M458" s="66" t="s">
        <v>32</v>
      </c>
      <c r="N458" s="67" t="s">
        <v>33</v>
      </c>
      <c r="O458" s="68" t="s">
        <v>34</v>
      </c>
      <c r="P458" s="280"/>
      <c r="Q458" s="232"/>
      <c r="R458" s="234"/>
      <c r="S458" s="275"/>
      <c r="T458" s="162"/>
      <c r="U458" s="288"/>
      <c r="V458" s="275"/>
      <c r="W458" s="275"/>
      <c r="X458" s="275"/>
      <c r="Y458" s="66" t="s">
        <v>32</v>
      </c>
      <c r="Z458" s="67" t="s">
        <v>33</v>
      </c>
      <c r="AA458" s="68" t="s">
        <v>34</v>
      </c>
      <c r="AB458" s="280"/>
      <c r="AC458" s="66" t="s">
        <v>32</v>
      </c>
      <c r="AD458" s="67" t="s">
        <v>33</v>
      </c>
      <c r="AE458" s="68" t="s">
        <v>34</v>
      </c>
      <c r="AF458" s="280"/>
      <c r="AG458" s="66" t="s">
        <v>32</v>
      </c>
      <c r="AH458" s="67" t="s">
        <v>33</v>
      </c>
      <c r="AI458" s="68" t="s">
        <v>34</v>
      </c>
      <c r="AJ458" s="280"/>
      <c r="AK458" s="232"/>
      <c r="AL458" s="234"/>
      <c r="AM458" s="275"/>
      <c r="AN458" s="162"/>
      <c r="AO458" s="289"/>
      <c r="AP458" s="249"/>
      <c r="AQ458" s="249"/>
      <c r="AR458" s="249"/>
      <c r="AS458" s="173" t="s">
        <v>32</v>
      </c>
      <c r="AT458" s="174" t="s">
        <v>33</v>
      </c>
      <c r="AU458" s="175" t="s">
        <v>34</v>
      </c>
      <c r="AV458" s="254"/>
      <c r="AW458" s="173" t="s">
        <v>32</v>
      </c>
      <c r="AX458" s="174" t="s">
        <v>33</v>
      </c>
      <c r="AY458" s="175" t="s">
        <v>34</v>
      </c>
      <c r="AZ458" s="254"/>
      <c r="BA458" s="173" t="s">
        <v>32</v>
      </c>
      <c r="BB458" s="174" t="s">
        <v>33</v>
      </c>
      <c r="BC458" s="175" t="s">
        <v>34</v>
      </c>
      <c r="BD458" s="254"/>
      <c r="BE458" s="258"/>
      <c r="BF458" s="258"/>
      <c r="BG458" s="249"/>
      <c r="BH458" s="162"/>
    </row>
    <row r="459" spans="1:60" x14ac:dyDescent="0.25">
      <c r="A459" s="288"/>
      <c r="B459" s="235">
        <v>11</v>
      </c>
      <c r="C459" s="273" t="s">
        <v>17</v>
      </c>
      <c r="D459" s="239">
        <v>3</v>
      </c>
      <c r="E459" s="69">
        <v>10</v>
      </c>
      <c r="F459" s="70">
        <v>10</v>
      </c>
      <c r="G459" s="71">
        <v>10</v>
      </c>
      <c r="H459" s="242">
        <f>E460</f>
        <v>30</v>
      </c>
      <c r="I459" s="72">
        <v>10</v>
      </c>
      <c r="J459" s="70">
        <v>8</v>
      </c>
      <c r="K459" s="70">
        <v>8</v>
      </c>
      <c r="L459" s="242">
        <f>SUM(H459,I460)</f>
        <v>56</v>
      </c>
      <c r="M459" s="72">
        <v>4</v>
      </c>
      <c r="N459" s="70">
        <v>10</v>
      </c>
      <c r="O459" s="70">
        <v>8</v>
      </c>
      <c r="P459" s="242">
        <f>SUM(L459,M460)</f>
        <v>78</v>
      </c>
      <c r="Q459" s="244">
        <f>COUNTIF(E459:G459,"=10")+COUNTIF(I459:K459,"=10")+COUNTIF(M459:O459,"=10")</f>
        <v>5</v>
      </c>
      <c r="R459" s="244">
        <f>COUNTIF(E459:G459,"=8")+COUNTIF(I459:K459,"=8")+COUNTIF(M459:O459,"=8")</f>
        <v>3</v>
      </c>
      <c r="S459" s="218">
        <f>P459</f>
        <v>78</v>
      </c>
      <c r="T459" s="162"/>
      <c r="U459" s="288"/>
      <c r="V459" s="235">
        <v>16</v>
      </c>
      <c r="W459" s="273" t="s">
        <v>18</v>
      </c>
      <c r="X459" s="239">
        <v>3</v>
      </c>
      <c r="Y459" s="69">
        <v>8</v>
      </c>
      <c r="Z459" s="70">
        <v>8</v>
      </c>
      <c r="AA459" s="71">
        <v>6</v>
      </c>
      <c r="AB459" s="242">
        <f>Y460</f>
        <v>22</v>
      </c>
      <c r="AC459" s="72">
        <v>6</v>
      </c>
      <c r="AD459" s="70">
        <v>10</v>
      </c>
      <c r="AE459" s="70">
        <v>10</v>
      </c>
      <c r="AF459" s="242">
        <f>SUM(AB459,AC460)</f>
        <v>48</v>
      </c>
      <c r="AG459" s="72">
        <v>4</v>
      </c>
      <c r="AH459" s="70">
        <v>6</v>
      </c>
      <c r="AI459" s="70">
        <v>8</v>
      </c>
      <c r="AJ459" s="242">
        <f>SUM(AF459,AG460)</f>
        <v>66</v>
      </c>
      <c r="AK459" s="244">
        <f>COUNTIF(Y459:AA459,"=10")+COUNTIF(AC459:AE459,"=10")+COUNTIF(AG459:AI459,"=10")</f>
        <v>2</v>
      </c>
      <c r="AL459" s="244">
        <f>COUNTIF(Y459:AA459,"=8")+COUNTIF(AC459:AE459,"=8")+COUNTIF(AG459:AI459,"=8")</f>
        <v>3</v>
      </c>
      <c r="AM459" s="218">
        <f>AJ459</f>
        <v>66</v>
      </c>
      <c r="AN459" s="162"/>
      <c r="AO459" s="289"/>
      <c r="AP459" s="261">
        <v>22</v>
      </c>
      <c r="AQ459" s="263" t="s">
        <v>22</v>
      </c>
      <c r="AR459" s="257">
        <v>5</v>
      </c>
      <c r="AS459" s="176">
        <v>0</v>
      </c>
      <c r="AT459" s="177">
        <v>10</v>
      </c>
      <c r="AU459" s="178">
        <v>8</v>
      </c>
      <c r="AV459" s="266">
        <f>AS460</f>
        <v>18</v>
      </c>
      <c r="AW459" s="179">
        <v>10</v>
      </c>
      <c r="AX459" s="177">
        <v>0</v>
      </c>
      <c r="AY459" s="177">
        <v>10</v>
      </c>
      <c r="AZ459" s="266">
        <f>SUM(AV459,AW460)</f>
        <v>38</v>
      </c>
      <c r="BA459" s="179">
        <v>0</v>
      </c>
      <c r="BB459" s="177">
        <v>10</v>
      </c>
      <c r="BC459" s="177">
        <v>8</v>
      </c>
      <c r="BD459" s="266">
        <f>SUM(AZ459,BA460)</f>
        <v>56</v>
      </c>
      <c r="BE459" s="259">
        <f>COUNTIF(AS459:AU459,"=10")+COUNTIF(AW459:AY459,"=10")+COUNTIF(BA459:BC459,"=10")</f>
        <v>4</v>
      </c>
      <c r="BF459" s="259">
        <f>COUNTIF(AT459:AV459,"=8")+COUNTIF(AX459:AZ459,"=8")+COUNTIF(BB459:BD459,"=8")</f>
        <v>2</v>
      </c>
      <c r="BG459" s="248">
        <f>BD459</f>
        <v>56</v>
      </c>
      <c r="BH459" s="162"/>
    </row>
    <row r="460" spans="1:60" ht="15.75" thickBot="1" x14ac:dyDescent="0.3">
      <c r="A460" s="288"/>
      <c r="B460" s="236"/>
      <c r="C460" s="238"/>
      <c r="D460" s="240"/>
      <c r="E460" s="220">
        <f>SUM(E459:G459)</f>
        <v>30</v>
      </c>
      <c r="F460" s="220"/>
      <c r="G460" s="221"/>
      <c r="H460" s="243"/>
      <c r="I460" s="222">
        <f>SUM(I459:K459)</f>
        <v>26</v>
      </c>
      <c r="J460" s="220"/>
      <c r="K460" s="221"/>
      <c r="L460" s="243"/>
      <c r="M460" s="222">
        <f>SUM(M459:O459)</f>
        <v>22</v>
      </c>
      <c r="N460" s="220"/>
      <c r="O460" s="221"/>
      <c r="P460" s="243"/>
      <c r="Q460" s="245"/>
      <c r="R460" s="245"/>
      <c r="S460" s="219"/>
      <c r="T460" s="162"/>
      <c r="U460" s="288"/>
      <c r="V460" s="236"/>
      <c r="W460" s="238"/>
      <c r="X460" s="240"/>
      <c r="Y460" s="220">
        <f>SUM(Y459:AA459)</f>
        <v>22</v>
      </c>
      <c r="Z460" s="220"/>
      <c r="AA460" s="221"/>
      <c r="AB460" s="243"/>
      <c r="AC460" s="222">
        <f>SUM(AC459:AE459)</f>
        <v>26</v>
      </c>
      <c r="AD460" s="220"/>
      <c r="AE460" s="221"/>
      <c r="AF460" s="243"/>
      <c r="AG460" s="222">
        <f>SUM(AG459:AI459)</f>
        <v>18</v>
      </c>
      <c r="AH460" s="220"/>
      <c r="AI460" s="221"/>
      <c r="AJ460" s="243"/>
      <c r="AK460" s="245"/>
      <c r="AL460" s="245"/>
      <c r="AM460" s="219"/>
      <c r="AN460" s="162"/>
      <c r="AO460" s="289"/>
      <c r="AP460" s="262"/>
      <c r="AQ460" s="264"/>
      <c r="AR460" s="265"/>
      <c r="AS460" s="225">
        <f>SUM(AS459:AU459)</f>
        <v>18</v>
      </c>
      <c r="AT460" s="223"/>
      <c r="AU460" s="224"/>
      <c r="AV460" s="267"/>
      <c r="AW460" s="225">
        <f>SUM(AW459:AY459)</f>
        <v>20</v>
      </c>
      <c r="AX460" s="223"/>
      <c r="AY460" s="224"/>
      <c r="AZ460" s="267"/>
      <c r="BA460" s="225">
        <f>SUM(BA459:BC459)</f>
        <v>18</v>
      </c>
      <c r="BB460" s="223"/>
      <c r="BC460" s="224"/>
      <c r="BD460" s="267"/>
      <c r="BE460" s="260"/>
      <c r="BF460" s="260"/>
      <c r="BG460" s="249"/>
      <c r="BH460" s="162"/>
    </row>
    <row r="461" spans="1:60" x14ac:dyDescent="0.25">
      <c r="A461" s="288"/>
      <c r="B461" s="246">
        <v>7</v>
      </c>
      <c r="C461" s="247" t="s">
        <v>67</v>
      </c>
      <c r="D461" s="240"/>
      <c r="E461" s="73">
        <v>4</v>
      </c>
      <c r="F461" s="74">
        <v>10</v>
      </c>
      <c r="G461" s="75">
        <v>0</v>
      </c>
      <c r="H461" s="242">
        <f>E462</f>
        <v>14</v>
      </c>
      <c r="I461" s="76">
        <v>8</v>
      </c>
      <c r="J461" s="74">
        <v>10</v>
      </c>
      <c r="K461" s="74">
        <v>0</v>
      </c>
      <c r="L461" s="242">
        <f>SUM(H461,I462)</f>
        <v>32</v>
      </c>
      <c r="M461" s="76">
        <v>8</v>
      </c>
      <c r="N461" s="74">
        <v>10</v>
      </c>
      <c r="O461" s="74">
        <v>8</v>
      </c>
      <c r="P461" s="242">
        <f>SUM(L461,M462)</f>
        <v>58</v>
      </c>
      <c r="Q461" s="244">
        <f>COUNTIF(E461:G461,"=10")+COUNTIF(I461:K461,"=10")+COUNTIF(M461:O461,"=10")</f>
        <v>3</v>
      </c>
      <c r="R461" s="244">
        <f>COUNTIF(E461:G461,"=8")+COUNTIF(I461:K461,"=8")+COUNTIF(M461:O461,"=8")</f>
        <v>3</v>
      </c>
      <c r="S461" s="218">
        <f>P461</f>
        <v>58</v>
      </c>
      <c r="T461" s="162"/>
      <c r="U461" s="288"/>
      <c r="V461" s="246">
        <v>8</v>
      </c>
      <c r="W461" s="247" t="s">
        <v>52</v>
      </c>
      <c r="X461" s="240"/>
      <c r="Y461" s="73">
        <v>10</v>
      </c>
      <c r="Z461" s="74">
        <v>10</v>
      </c>
      <c r="AA461" s="75">
        <v>6</v>
      </c>
      <c r="AB461" s="242">
        <f>Y462</f>
        <v>26</v>
      </c>
      <c r="AC461" s="76">
        <v>10</v>
      </c>
      <c r="AD461" s="74">
        <v>10</v>
      </c>
      <c r="AE461" s="74">
        <v>8</v>
      </c>
      <c r="AF461" s="242">
        <f>SUM(AB461,AC462)</f>
        <v>54</v>
      </c>
      <c r="AG461" s="76">
        <v>10</v>
      </c>
      <c r="AH461" s="74">
        <v>4</v>
      </c>
      <c r="AI461" s="74">
        <v>6</v>
      </c>
      <c r="AJ461" s="242">
        <f>SUM(AF461,AG462)</f>
        <v>74</v>
      </c>
      <c r="AK461" s="244">
        <f>COUNTIF(Y461:AA461,"=10")+COUNTIF(AC461:AE461,"=10")+COUNTIF(AG461:AI461,"=10")</f>
        <v>5</v>
      </c>
      <c r="AL461" s="244">
        <f>COUNTIF(Y461:AA461,"=8")+COUNTIF(AC461:AE461,"=8")+COUNTIF(AG461:AI461,"=8")</f>
        <v>1</v>
      </c>
      <c r="AM461" s="218">
        <f>AJ461</f>
        <v>74</v>
      </c>
      <c r="AN461" s="162"/>
      <c r="AO461" s="289"/>
      <c r="AP461" s="261">
        <v>10</v>
      </c>
      <c r="AQ461" s="263" t="s">
        <v>15</v>
      </c>
      <c r="AR461" s="265"/>
      <c r="AS461" s="180">
        <v>6</v>
      </c>
      <c r="AT461" s="181">
        <v>0</v>
      </c>
      <c r="AU461" s="182">
        <v>10</v>
      </c>
      <c r="AV461" s="266">
        <f>AS462</f>
        <v>16</v>
      </c>
      <c r="AW461" s="183">
        <v>0</v>
      </c>
      <c r="AX461" s="181">
        <v>0</v>
      </c>
      <c r="AY461" s="181">
        <v>10</v>
      </c>
      <c r="AZ461" s="266">
        <f>SUM(AV461,AW462)</f>
        <v>26</v>
      </c>
      <c r="BA461" s="183">
        <v>6</v>
      </c>
      <c r="BB461" s="181">
        <v>4</v>
      </c>
      <c r="BC461" s="181">
        <v>8</v>
      </c>
      <c r="BD461" s="266">
        <f>SUM(AZ461,BA462)</f>
        <v>44</v>
      </c>
      <c r="BE461" s="259">
        <f>COUNTIF(AS461:AU461,"=10")+COUNTIF(AW461:AY461,"=10")+COUNTIF(BA461:BC461,"=10")</f>
        <v>2</v>
      </c>
      <c r="BF461" s="259">
        <f>COUNTIF(AT461:AV461,"=8")+COUNTIF(AX461:AZ461,"=8")+COUNTIF(BB461:BD461,"=8")</f>
        <v>1</v>
      </c>
      <c r="BG461" s="248">
        <f>BD461</f>
        <v>44</v>
      </c>
      <c r="BH461" s="162"/>
    </row>
    <row r="462" spans="1:60" ht="15.75" thickBot="1" x14ac:dyDescent="0.3">
      <c r="A462" s="288"/>
      <c r="B462" s="236"/>
      <c r="C462" s="238"/>
      <c r="D462" s="241"/>
      <c r="E462" s="220">
        <f>SUM(E461:G461)</f>
        <v>14</v>
      </c>
      <c r="F462" s="220"/>
      <c r="G462" s="221"/>
      <c r="H462" s="243"/>
      <c r="I462" s="222">
        <f>SUM(I461:K461)</f>
        <v>18</v>
      </c>
      <c r="J462" s="220"/>
      <c r="K462" s="221"/>
      <c r="L462" s="243"/>
      <c r="M462" s="222">
        <f>SUM(M461:O461)</f>
        <v>26</v>
      </c>
      <c r="N462" s="220"/>
      <c r="O462" s="221"/>
      <c r="P462" s="243"/>
      <c r="Q462" s="245"/>
      <c r="R462" s="245"/>
      <c r="S462" s="219"/>
      <c r="T462" s="162"/>
      <c r="U462" s="288"/>
      <c r="V462" s="236"/>
      <c r="W462" s="238"/>
      <c r="X462" s="241"/>
      <c r="Y462" s="220">
        <f>SUM(Y461:AA461)</f>
        <v>26</v>
      </c>
      <c r="Z462" s="220"/>
      <c r="AA462" s="221"/>
      <c r="AB462" s="243"/>
      <c r="AC462" s="222">
        <f>SUM(AC461:AE461)</f>
        <v>28</v>
      </c>
      <c r="AD462" s="220"/>
      <c r="AE462" s="221"/>
      <c r="AF462" s="243"/>
      <c r="AG462" s="222">
        <f>SUM(AG461:AI461)</f>
        <v>20</v>
      </c>
      <c r="AH462" s="220"/>
      <c r="AI462" s="221"/>
      <c r="AJ462" s="243"/>
      <c r="AK462" s="245"/>
      <c r="AL462" s="245"/>
      <c r="AM462" s="219"/>
      <c r="AN462" s="162"/>
      <c r="AO462" s="289"/>
      <c r="AP462" s="262"/>
      <c r="AQ462" s="264"/>
      <c r="AR462" s="258"/>
      <c r="AS462" s="225">
        <f>SUM(AS461:AU461)</f>
        <v>16</v>
      </c>
      <c r="AT462" s="223"/>
      <c r="AU462" s="224"/>
      <c r="AV462" s="267"/>
      <c r="AW462" s="225">
        <f>SUM(AW461:AY461)</f>
        <v>10</v>
      </c>
      <c r="AX462" s="223"/>
      <c r="AY462" s="224"/>
      <c r="AZ462" s="267"/>
      <c r="BA462" s="225">
        <f>SUM(BA461:BC461)</f>
        <v>18</v>
      </c>
      <c r="BB462" s="223"/>
      <c r="BC462" s="224"/>
      <c r="BD462" s="267"/>
      <c r="BE462" s="260"/>
      <c r="BF462" s="260"/>
      <c r="BG462" s="249"/>
      <c r="BH462" s="162"/>
    </row>
    <row r="463" spans="1:60" ht="15.75" thickBot="1" x14ac:dyDescent="0.3">
      <c r="A463" s="190"/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V463" s="59"/>
      <c r="W463" s="59"/>
      <c r="X463" s="59"/>
      <c r="Y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</row>
    <row r="464" spans="1:60" ht="15" customHeight="1" x14ac:dyDescent="0.25">
      <c r="A464" s="289">
        <v>34</v>
      </c>
      <c r="B464" s="248" t="s">
        <v>0</v>
      </c>
      <c r="C464" s="248" t="s">
        <v>1</v>
      </c>
      <c r="D464" s="248" t="s">
        <v>27</v>
      </c>
      <c r="E464" s="250" t="s">
        <v>28</v>
      </c>
      <c r="F464" s="251"/>
      <c r="G464" s="252"/>
      <c r="H464" s="253" t="s">
        <v>29</v>
      </c>
      <c r="I464" s="250" t="s">
        <v>30</v>
      </c>
      <c r="J464" s="251"/>
      <c r="K464" s="252"/>
      <c r="L464" s="253" t="s">
        <v>29</v>
      </c>
      <c r="M464" s="250" t="s">
        <v>31</v>
      </c>
      <c r="N464" s="251"/>
      <c r="O464" s="252"/>
      <c r="P464" s="253" t="s">
        <v>29</v>
      </c>
      <c r="Q464" s="255" t="s">
        <v>35</v>
      </c>
      <c r="R464" s="257" t="s">
        <v>36</v>
      </c>
      <c r="S464" s="248" t="s">
        <v>24</v>
      </c>
      <c r="T464" s="162"/>
      <c r="U464" s="289">
        <v>70</v>
      </c>
      <c r="V464" s="248" t="s">
        <v>0</v>
      </c>
      <c r="W464" s="248" t="s">
        <v>1</v>
      </c>
      <c r="X464" s="248" t="s">
        <v>27</v>
      </c>
      <c r="Y464" s="250" t="s">
        <v>28</v>
      </c>
      <c r="Z464" s="251"/>
      <c r="AA464" s="252"/>
      <c r="AB464" s="253" t="s">
        <v>29</v>
      </c>
      <c r="AC464" s="250" t="s">
        <v>30</v>
      </c>
      <c r="AD464" s="251"/>
      <c r="AE464" s="252"/>
      <c r="AF464" s="253" t="s">
        <v>29</v>
      </c>
      <c r="AG464" s="250" t="s">
        <v>31</v>
      </c>
      <c r="AH464" s="251"/>
      <c r="AI464" s="252"/>
      <c r="AJ464" s="253" t="s">
        <v>29</v>
      </c>
      <c r="AK464" s="255" t="s">
        <v>35</v>
      </c>
      <c r="AL464" s="257" t="s">
        <v>36</v>
      </c>
      <c r="AM464" s="248" t="s">
        <v>24</v>
      </c>
      <c r="AN464" s="162"/>
      <c r="AO464" s="290">
        <v>105</v>
      </c>
      <c r="AP464" s="218" t="s">
        <v>0</v>
      </c>
      <c r="AQ464" s="218" t="s">
        <v>1</v>
      </c>
      <c r="AR464" s="218" t="s">
        <v>27</v>
      </c>
      <c r="AS464" s="226" t="s">
        <v>28</v>
      </c>
      <c r="AT464" s="227"/>
      <c r="AU464" s="228"/>
      <c r="AV464" s="229" t="s">
        <v>29</v>
      </c>
      <c r="AW464" s="226" t="s">
        <v>30</v>
      </c>
      <c r="AX464" s="227"/>
      <c r="AY464" s="228"/>
      <c r="AZ464" s="229" t="s">
        <v>29</v>
      </c>
      <c r="BA464" s="226" t="s">
        <v>31</v>
      </c>
      <c r="BB464" s="227"/>
      <c r="BC464" s="228"/>
      <c r="BD464" s="229" t="s">
        <v>29</v>
      </c>
      <c r="BE464" s="233" t="s">
        <v>35</v>
      </c>
      <c r="BF464" s="233" t="s">
        <v>36</v>
      </c>
      <c r="BG464" s="218" t="s">
        <v>24</v>
      </c>
      <c r="BH464" s="162"/>
    </row>
    <row r="465" spans="1:61" ht="15.75" customHeight="1" thickBot="1" x14ac:dyDescent="0.3">
      <c r="A465" s="289"/>
      <c r="B465" s="249"/>
      <c r="C465" s="249"/>
      <c r="D465" s="249"/>
      <c r="E465" s="173" t="s">
        <v>32</v>
      </c>
      <c r="F465" s="174" t="s">
        <v>33</v>
      </c>
      <c r="G465" s="175" t="s">
        <v>34</v>
      </c>
      <c r="H465" s="254"/>
      <c r="I465" s="173" t="s">
        <v>32</v>
      </c>
      <c r="J465" s="174" t="s">
        <v>33</v>
      </c>
      <c r="K465" s="175" t="s">
        <v>34</v>
      </c>
      <c r="L465" s="254"/>
      <c r="M465" s="173" t="s">
        <v>32</v>
      </c>
      <c r="N465" s="174" t="s">
        <v>33</v>
      </c>
      <c r="O465" s="175" t="s">
        <v>34</v>
      </c>
      <c r="P465" s="254"/>
      <c r="Q465" s="256"/>
      <c r="R465" s="258"/>
      <c r="S465" s="249"/>
      <c r="T465" s="162"/>
      <c r="U465" s="289"/>
      <c r="V465" s="249"/>
      <c r="W465" s="249"/>
      <c r="X465" s="249"/>
      <c r="Y465" s="173" t="s">
        <v>32</v>
      </c>
      <c r="Z465" s="174" t="s">
        <v>33</v>
      </c>
      <c r="AA465" s="175" t="s">
        <v>34</v>
      </c>
      <c r="AB465" s="254"/>
      <c r="AC465" s="173" t="s">
        <v>32</v>
      </c>
      <c r="AD465" s="174" t="s">
        <v>33</v>
      </c>
      <c r="AE465" s="175" t="s">
        <v>34</v>
      </c>
      <c r="AF465" s="254"/>
      <c r="AG465" s="173" t="s">
        <v>32</v>
      </c>
      <c r="AH465" s="174" t="s">
        <v>33</v>
      </c>
      <c r="AI465" s="175" t="s">
        <v>34</v>
      </c>
      <c r="AJ465" s="254"/>
      <c r="AK465" s="256"/>
      <c r="AL465" s="258"/>
      <c r="AM465" s="249"/>
      <c r="AN465" s="162"/>
      <c r="AO465" s="290"/>
      <c r="AP465" s="219"/>
      <c r="AQ465" s="219"/>
      <c r="AR465" s="219"/>
      <c r="AS465" s="78" t="s">
        <v>32</v>
      </c>
      <c r="AT465" s="79" t="s">
        <v>33</v>
      </c>
      <c r="AU465" s="80" t="s">
        <v>34</v>
      </c>
      <c r="AV465" s="230"/>
      <c r="AW465" s="78" t="s">
        <v>32</v>
      </c>
      <c r="AX465" s="79" t="s">
        <v>33</v>
      </c>
      <c r="AY465" s="80" t="s">
        <v>34</v>
      </c>
      <c r="AZ465" s="230"/>
      <c r="BA465" s="78" t="s">
        <v>32</v>
      </c>
      <c r="BB465" s="79" t="s">
        <v>33</v>
      </c>
      <c r="BC465" s="80" t="s">
        <v>34</v>
      </c>
      <c r="BD465" s="230"/>
      <c r="BE465" s="234"/>
      <c r="BF465" s="234"/>
      <c r="BG465" s="219"/>
      <c r="BH465" s="162"/>
    </row>
    <row r="466" spans="1:61" x14ac:dyDescent="0.25">
      <c r="A466" s="289"/>
      <c r="B466" s="261">
        <v>14</v>
      </c>
      <c r="C466" s="270" t="s">
        <v>57</v>
      </c>
      <c r="D466" s="257">
        <v>3</v>
      </c>
      <c r="E466" s="176">
        <v>10</v>
      </c>
      <c r="F466" s="177">
        <v>4</v>
      </c>
      <c r="G466" s="178">
        <v>10</v>
      </c>
      <c r="H466" s="266">
        <f>E467</f>
        <v>24</v>
      </c>
      <c r="I466" s="179">
        <v>10</v>
      </c>
      <c r="J466" s="177">
        <v>6</v>
      </c>
      <c r="K466" s="177">
        <v>10</v>
      </c>
      <c r="L466" s="266">
        <f>SUM(H466,I467)</f>
        <v>50</v>
      </c>
      <c r="M466" s="179">
        <v>10</v>
      </c>
      <c r="N466" s="177">
        <v>10</v>
      </c>
      <c r="O466" s="177">
        <v>8</v>
      </c>
      <c r="P466" s="266">
        <f>SUM(L466,M467)</f>
        <v>78</v>
      </c>
      <c r="Q466" s="259">
        <f>COUNTIF(E466:G466,"=10")+COUNTIF(I466:K466,"=10")+COUNTIF(M466:O466,"=10")</f>
        <v>6</v>
      </c>
      <c r="R466" s="259">
        <f>COUNTIF(F466:H466,"=8")+COUNTIF(J466:L466,"=8")+COUNTIF(N466:P466,"=8")</f>
        <v>1</v>
      </c>
      <c r="S466" s="248">
        <f>P466</f>
        <v>78</v>
      </c>
      <c r="T466" s="162"/>
      <c r="U466" s="289"/>
      <c r="V466" s="261">
        <v>17</v>
      </c>
      <c r="W466" s="270" t="s">
        <v>78</v>
      </c>
      <c r="X466" s="257">
        <v>3</v>
      </c>
      <c r="Y466" s="176">
        <v>0</v>
      </c>
      <c r="Z466" s="177">
        <v>0</v>
      </c>
      <c r="AA466" s="178">
        <v>0</v>
      </c>
      <c r="AB466" s="266">
        <f>Y467</f>
        <v>0</v>
      </c>
      <c r="AC466" s="179">
        <v>6</v>
      </c>
      <c r="AD466" s="177">
        <v>0</v>
      </c>
      <c r="AE466" s="177">
        <v>0</v>
      </c>
      <c r="AF466" s="266">
        <f>SUM(AB466,AC467)</f>
        <v>6</v>
      </c>
      <c r="AG466" s="179">
        <v>4</v>
      </c>
      <c r="AH466" s="177">
        <v>8</v>
      </c>
      <c r="AI466" s="177">
        <v>8</v>
      </c>
      <c r="AJ466" s="266">
        <f>SUM(AF466,AG467)</f>
        <v>26</v>
      </c>
      <c r="AK466" s="259">
        <f>COUNTIF(Y466:AA466,"=10")+COUNTIF(AC466:AE466,"=10")+COUNTIF(AG466:AI466,"=10")</f>
        <v>0</v>
      </c>
      <c r="AL466" s="259">
        <f>COUNTIF(Z466:AB466,"=8")+COUNTIF(AD466:AF466,"=8")+COUNTIF(AH466:AJ466,"=8")</f>
        <v>2</v>
      </c>
      <c r="AM466" s="248">
        <f>AJ466</f>
        <v>26</v>
      </c>
      <c r="AN466" s="162"/>
      <c r="AO466" s="290"/>
      <c r="AP466" s="235">
        <v>21</v>
      </c>
      <c r="AQ466" s="273" t="s">
        <v>59</v>
      </c>
      <c r="AR466" s="239">
        <v>5</v>
      </c>
      <c r="AS466" s="69">
        <v>10</v>
      </c>
      <c r="AT466" s="70">
        <v>8</v>
      </c>
      <c r="AU466" s="71">
        <v>0</v>
      </c>
      <c r="AV466" s="242">
        <f>AS467</f>
        <v>18</v>
      </c>
      <c r="AW466" s="72">
        <v>10</v>
      </c>
      <c r="AX466" s="70">
        <v>10</v>
      </c>
      <c r="AY466" s="70">
        <v>0</v>
      </c>
      <c r="AZ466" s="242">
        <f>SUM(AV466,AW467)</f>
        <v>38</v>
      </c>
      <c r="BA466" s="72">
        <v>8</v>
      </c>
      <c r="BB466" s="70">
        <v>8</v>
      </c>
      <c r="BC466" s="70">
        <v>0</v>
      </c>
      <c r="BD466" s="242">
        <f>SUM(AZ466,BA467)</f>
        <v>54</v>
      </c>
      <c r="BE466" s="244">
        <f>COUNTIF(AS466:AU466,"=10")+COUNTIF(AW466:AY466,"=10")+COUNTIF(BA466:BC466,"=10")</f>
        <v>3</v>
      </c>
      <c r="BF466" s="244">
        <f>COUNTIF(AT466:AV466,"=8")+COUNTIF(AX466:AZ466,"=8")+COUNTIF(BB466:BD466,"=8")</f>
        <v>2</v>
      </c>
      <c r="BG466" s="218">
        <f>BD466</f>
        <v>54</v>
      </c>
      <c r="BH466" s="162"/>
    </row>
    <row r="467" spans="1:61" ht="15.75" thickBot="1" x14ac:dyDescent="0.3">
      <c r="A467" s="289"/>
      <c r="B467" s="262"/>
      <c r="C467" s="264"/>
      <c r="D467" s="265"/>
      <c r="E467" s="223">
        <f>SUM(E466:G466)</f>
        <v>24</v>
      </c>
      <c r="F467" s="223"/>
      <c r="G467" s="224"/>
      <c r="H467" s="267"/>
      <c r="I467" s="225">
        <f>SUM(I466:K466)</f>
        <v>26</v>
      </c>
      <c r="J467" s="223"/>
      <c r="K467" s="224"/>
      <c r="L467" s="267"/>
      <c r="M467" s="225">
        <f>SUM(M466:O466)</f>
        <v>28</v>
      </c>
      <c r="N467" s="223"/>
      <c r="O467" s="224"/>
      <c r="P467" s="267"/>
      <c r="Q467" s="260"/>
      <c r="R467" s="260"/>
      <c r="S467" s="249"/>
      <c r="T467" s="162"/>
      <c r="U467" s="289"/>
      <c r="V467" s="262"/>
      <c r="W467" s="264"/>
      <c r="X467" s="265"/>
      <c r="Y467" s="223">
        <f>SUM(Y466:AA466)</f>
        <v>0</v>
      </c>
      <c r="Z467" s="223"/>
      <c r="AA467" s="224"/>
      <c r="AB467" s="267"/>
      <c r="AC467" s="225">
        <f>SUM(AC466:AE466)</f>
        <v>6</v>
      </c>
      <c r="AD467" s="223"/>
      <c r="AE467" s="224"/>
      <c r="AF467" s="267"/>
      <c r="AG467" s="225">
        <f>SUM(AG466:AI466)</f>
        <v>20</v>
      </c>
      <c r="AH467" s="223"/>
      <c r="AI467" s="224"/>
      <c r="AJ467" s="267"/>
      <c r="AK467" s="260"/>
      <c r="AL467" s="260"/>
      <c r="AM467" s="249"/>
      <c r="AN467" s="162"/>
      <c r="AO467" s="290"/>
      <c r="AP467" s="236"/>
      <c r="AQ467" s="238"/>
      <c r="AR467" s="240"/>
      <c r="AS467" s="222">
        <f>SUM(AS466:AU466)</f>
        <v>18</v>
      </c>
      <c r="AT467" s="220"/>
      <c r="AU467" s="221"/>
      <c r="AV467" s="243"/>
      <c r="AW467" s="222">
        <f>SUM(AW466:AY466)</f>
        <v>20</v>
      </c>
      <c r="AX467" s="220"/>
      <c r="AY467" s="221"/>
      <c r="AZ467" s="243"/>
      <c r="BA467" s="222">
        <f>SUM(BA466:BC466)</f>
        <v>16</v>
      </c>
      <c r="BB467" s="220"/>
      <c r="BC467" s="221"/>
      <c r="BD467" s="243"/>
      <c r="BE467" s="245"/>
      <c r="BF467" s="245"/>
      <c r="BG467" s="219"/>
      <c r="BH467" s="162"/>
    </row>
    <row r="468" spans="1:61" x14ac:dyDescent="0.25">
      <c r="A468" s="289"/>
      <c r="B468" s="268">
        <v>10</v>
      </c>
      <c r="C468" s="269" t="s">
        <v>15</v>
      </c>
      <c r="D468" s="265"/>
      <c r="E468" s="180">
        <v>0</v>
      </c>
      <c r="F468" s="181">
        <v>8</v>
      </c>
      <c r="G468" s="182">
        <v>6</v>
      </c>
      <c r="H468" s="266">
        <f>E469</f>
        <v>14</v>
      </c>
      <c r="I468" s="183">
        <v>6</v>
      </c>
      <c r="J468" s="181">
        <v>4</v>
      </c>
      <c r="K468" s="181">
        <v>8</v>
      </c>
      <c r="L468" s="266">
        <f>SUM(H468,I469)</f>
        <v>32</v>
      </c>
      <c r="M468" s="183">
        <v>6</v>
      </c>
      <c r="N468" s="181">
        <v>8</v>
      </c>
      <c r="O468" s="181">
        <v>10</v>
      </c>
      <c r="P468" s="266">
        <f>SUM(L468,M469)</f>
        <v>56</v>
      </c>
      <c r="Q468" s="259">
        <f>COUNTIF(E468:G468,"=10")+COUNTIF(I468:K468,"=10")+COUNTIF(M468:O468,"=10")</f>
        <v>1</v>
      </c>
      <c r="R468" s="259">
        <f>COUNTIF(F468:H468,"=8")+COUNTIF(J468:L468,"=8")+COUNTIF(N468:P468,"=8")</f>
        <v>3</v>
      </c>
      <c r="S468" s="248">
        <f>P468</f>
        <v>56</v>
      </c>
      <c r="T468" s="162"/>
      <c r="U468" s="289"/>
      <c r="V468" s="268">
        <v>7</v>
      </c>
      <c r="W468" s="269" t="s">
        <v>67</v>
      </c>
      <c r="X468" s="265"/>
      <c r="Y468" s="180">
        <v>8</v>
      </c>
      <c r="Z468" s="181">
        <v>6</v>
      </c>
      <c r="AA468" s="182">
        <v>4</v>
      </c>
      <c r="AB468" s="266">
        <f>Y469</f>
        <v>18</v>
      </c>
      <c r="AC468" s="183">
        <v>6</v>
      </c>
      <c r="AD468" s="181">
        <v>6</v>
      </c>
      <c r="AE468" s="181"/>
      <c r="AF468" s="266">
        <f>SUM(AB468,AC469)</f>
        <v>30</v>
      </c>
      <c r="AG468" s="183">
        <v>10</v>
      </c>
      <c r="AH468" s="181">
        <v>8</v>
      </c>
      <c r="AI468" s="181">
        <v>4</v>
      </c>
      <c r="AJ468" s="266">
        <f>SUM(AF468,AG469)</f>
        <v>52</v>
      </c>
      <c r="AK468" s="259">
        <f>COUNTIF(Y468:AA468,"=10")+COUNTIF(AC468:AE468,"=10")+COUNTIF(AG468:AI468,"=10")</f>
        <v>1</v>
      </c>
      <c r="AL468" s="259">
        <f>COUNTIF(Z468:AB468,"=8")+COUNTIF(AD468:AF468,"=8")+COUNTIF(AH468:AJ468,"=8")</f>
        <v>1</v>
      </c>
      <c r="AM468" s="248">
        <f>AJ468</f>
        <v>52</v>
      </c>
      <c r="AN468" s="162"/>
      <c r="AO468" s="290"/>
      <c r="AP468" s="235">
        <v>6</v>
      </c>
      <c r="AQ468" s="273" t="s">
        <v>62</v>
      </c>
      <c r="AR468" s="240"/>
      <c r="AS468" s="73">
        <v>8</v>
      </c>
      <c r="AT468" s="74">
        <v>8</v>
      </c>
      <c r="AU468" s="75">
        <v>6</v>
      </c>
      <c r="AV468" s="242">
        <f>AS469</f>
        <v>22</v>
      </c>
      <c r="AW468" s="76">
        <v>6</v>
      </c>
      <c r="AX468" s="74">
        <v>6</v>
      </c>
      <c r="AY468" s="74">
        <v>6</v>
      </c>
      <c r="AZ468" s="242">
        <f>SUM(AV468,AW469)</f>
        <v>40</v>
      </c>
      <c r="BA468" s="76">
        <v>10</v>
      </c>
      <c r="BB468" s="74">
        <v>6</v>
      </c>
      <c r="BC468" s="74">
        <v>6</v>
      </c>
      <c r="BD468" s="242">
        <f>SUM(AZ468,BA469)</f>
        <v>62</v>
      </c>
      <c r="BE468" s="244">
        <f>COUNTIF(AS468:AU468,"=10")+COUNTIF(AW468:AY468,"=10")+COUNTIF(BA468:BC468,"=10")</f>
        <v>1</v>
      </c>
      <c r="BF468" s="244">
        <f>COUNTIF(AT468:AV468,"=8")+COUNTIF(AX468:AZ468,"=8")+COUNTIF(BB468:BD468,"=8")</f>
        <v>1</v>
      </c>
      <c r="BG468" s="218">
        <f>BD468</f>
        <v>62</v>
      </c>
      <c r="BH468" s="162"/>
    </row>
    <row r="469" spans="1:61" ht="15.75" thickBot="1" x14ac:dyDescent="0.3">
      <c r="A469" s="289"/>
      <c r="B469" s="262"/>
      <c r="C469" s="264"/>
      <c r="D469" s="258"/>
      <c r="E469" s="223">
        <f>SUM(E468:G468)</f>
        <v>14</v>
      </c>
      <c r="F469" s="223"/>
      <c r="G469" s="224"/>
      <c r="H469" s="267"/>
      <c r="I469" s="225">
        <f>SUM(I468:K468)</f>
        <v>18</v>
      </c>
      <c r="J469" s="223"/>
      <c r="K469" s="224"/>
      <c r="L469" s="267"/>
      <c r="M469" s="225">
        <f>SUM(M468:O468)</f>
        <v>24</v>
      </c>
      <c r="N469" s="223"/>
      <c r="O469" s="224"/>
      <c r="P469" s="267"/>
      <c r="Q469" s="260"/>
      <c r="R469" s="260"/>
      <c r="S469" s="249"/>
      <c r="T469" s="162"/>
      <c r="U469" s="289"/>
      <c r="V469" s="262"/>
      <c r="W469" s="264"/>
      <c r="X469" s="258"/>
      <c r="Y469" s="223">
        <f>SUM(Y468:AA468)</f>
        <v>18</v>
      </c>
      <c r="Z469" s="223"/>
      <c r="AA469" s="224"/>
      <c r="AB469" s="267"/>
      <c r="AC469" s="225">
        <f>SUM(AC468:AE468)</f>
        <v>12</v>
      </c>
      <c r="AD469" s="223"/>
      <c r="AE469" s="224"/>
      <c r="AF469" s="267"/>
      <c r="AG469" s="225">
        <f>SUM(AG468:AI468)</f>
        <v>22</v>
      </c>
      <c r="AH469" s="223"/>
      <c r="AI469" s="224"/>
      <c r="AJ469" s="267"/>
      <c r="AK469" s="260"/>
      <c r="AL469" s="260"/>
      <c r="AM469" s="249"/>
      <c r="AN469" s="162"/>
      <c r="AO469" s="290"/>
      <c r="AP469" s="236"/>
      <c r="AQ469" s="238"/>
      <c r="AR469" s="241"/>
      <c r="AS469" s="222">
        <f>SUM(AS468:AU468)</f>
        <v>22</v>
      </c>
      <c r="AT469" s="220"/>
      <c r="AU469" s="221"/>
      <c r="AV469" s="243"/>
      <c r="AW469" s="222">
        <f>SUM(AW468:AY468)</f>
        <v>18</v>
      </c>
      <c r="AX469" s="220"/>
      <c r="AY469" s="221"/>
      <c r="AZ469" s="243"/>
      <c r="BA469" s="222">
        <f>SUM(BA468:BC468)</f>
        <v>22</v>
      </c>
      <c r="BB469" s="220"/>
      <c r="BC469" s="221"/>
      <c r="BD469" s="243"/>
      <c r="BE469" s="245"/>
      <c r="BF469" s="245"/>
      <c r="BG469" s="219"/>
      <c r="BH469" s="162"/>
    </row>
    <row r="470" spans="1:61" ht="15.75" thickBot="1" x14ac:dyDescent="0.3">
      <c r="A470" s="289"/>
      <c r="B470" s="184"/>
      <c r="C470" s="184"/>
      <c r="D470" s="184"/>
      <c r="E470" s="184"/>
      <c r="F470" s="184"/>
      <c r="G470" s="184"/>
      <c r="H470" s="184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  <c r="S470" s="184"/>
      <c r="U470" s="289"/>
      <c r="V470" s="184"/>
      <c r="W470" s="184"/>
      <c r="X470" s="184"/>
      <c r="Y470" s="184"/>
      <c r="Z470" s="184"/>
      <c r="AA470" s="184"/>
      <c r="AB470" s="184"/>
      <c r="AC470" s="184"/>
      <c r="AD470" s="184"/>
      <c r="AE470" s="184"/>
      <c r="AF470" s="184"/>
      <c r="AG470" s="184"/>
      <c r="AH470" s="184"/>
      <c r="AI470" s="184"/>
      <c r="AJ470" s="184"/>
      <c r="AK470" s="184"/>
      <c r="AL470" s="184"/>
      <c r="AM470" s="184"/>
      <c r="AO470" s="290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</row>
    <row r="471" spans="1:61" ht="15" customHeight="1" x14ac:dyDescent="0.25">
      <c r="A471" s="289"/>
      <c r="B471" s="248" t="s">
        <v>0</v>
      </c>
      <c r="C471" s="248" t="s">
        <v>1</v>
      </c>
      <c r="D471" s="248" t="s">
        <v>27</v>
      </c>
      <c r="E471" s="250" t="s">
        <v>28</v>
      </c>
      <c r="F471" s="251"/>
      <c r="G471" s="252"/>
      <c r="H471" s="253" t="s">
        <v>29</v>
      </c>
      <c r="I471" s="250" t="s">
        <v>30</v>
      </c>
      <c r="J471" s="251"/>
      <c r="K471" s="252"/>
      <c r="L471" s="253" t="s">
        <v>29</v>
      </c>
      <c r="M471" s="250" t="s">
        <v>31</v>
      </c>
      <c r="N471" s="251"/>
      <c r="O471" s="252"/>
      <c r="P471" s="253" t="s">
        <v>29</v>
      </c>
      <c r="Q471" s="255" t="s">
        <v>35</v>
      </c>
      <c r="R471" s="257" t="s">
        <v>36</v>
      </c>
      <c r="S471" s="248" t="s">
        <v>24</v>
      </c>
      <c r="T471" s="162"/>
      <c r="U471" s="289"/>
      <c r="V471" s="248" t="s">
        <v>0</v>
      </c>
      <c r="W471" s="248" t="s">
        <v>1</v>
      </c>
      <c r="X471" s="248" t="s">
        <v>27</v>
      </c>
      <c r="Y471" s="250" t="s">
        <v>28</v>
      </c>
      <c r="Z471" s="251"/>
      <c r="AA471" s="252"/>
      <c r="AB471" s="253" t="s">
        <v>29</v>
      </c>
      <c r="AC471" s="250" t="s">
        <v>30</v>
      </c>
      <c r="AD471" s="251"/>
      <c r="AE471" s="252"/>
      <c r="AF471" s="253" t="s">
        <v>29</v>
      </c>
      <c r="AG471" s="250" t="s">
        <v>31</v>
      </c>
      <c r="AH471" s="251"/>
      <c r="AI471" s="252"/>
      <c r="AJ471" s="253" t="s">
        <v>29</v>
      </c>
      <c r="AK471" s="255" t="s">
        <v>35</v>
      </c>
      <c r="AL471" s="257" t="s">
        <v>36</v>
      </c>
      <c r="AM471" s="248" t="s">
        <v>24</v>
      </c>
      <c r="AN471" s="162"/>
      <c r="AO471" s="290"/>
      <c r="AP471" s="218" t="s">
        <v>0</v>
      </c>
      <c r="AQ471" s="218" t="s">
        <v>1</v>
      </c>
      <c r="AR471" s="218" t="s">
        <v>27</v>
      </c>
      <c r="AS471" s="226" t="s">
        <v>28</v>
      </c>
      <c r="AT471" s="227"/>
      <c r="AU471" s="228"/>
      <c r="AV471" s="229" t="s">
        <v>29</v>
      </c>
      <c r="AW471" s="226" t="s">
        <v>30</v>
      </c>
      <c r="AX471" s="227"/>
      <c r="AY471" s="228"/>
      <c r="AZ471" s="229" t="s">
        <v>29</v>
      </c>
      <c r="BA471" s="226" t="s">
        <v>31</v>
      </c>
      <c r="BB471" s="227"/>
      <c r="BC471" s="228"/>
      <c r="BD471" s="229" t="s">
        <v>29</v>
      </c>
      <c r="BE471" s="233" t="s">
        <v>35</v>
      </c>
      <c r="BF471" s="233" t="s">
        <v>36</v>
      </c>
      <c r="BG471" s="218" t="s">
        <v>24</v>
      </c>
      <c r="BH471" s="162"/>
    </row>
    <row r="472" spans="1:61" ht="15.75" customHeight="1" thickBot="1" x14ac:dyDescent="0.3">
      <c r="A472" s="289"/>
      <c r="B472" s="249"/>
      <c r="C472" s="249"/>
      <c r="D472" s="249"/>
      <c r="E472" s="173" t="s">
        <v>32</v>
      </c>
      <c r="F472" s="174" t="s">
        <v>33</v>
      </c>
      <c r="G472" s="175" t="s">
        <v>34</v>
      </c>
      <c r="H472" s="254"/>
      <c r="I472" s="173" t="s">
        <v>32</v>
      </c>
      <c r="J472" s="174" t="s">
        <v>33</v>
      </c>
      <c r="K472" s="175" t="s">
        <v>34</v>
      </c>
      <c r="L472" s="254"/>
      <c r="M472" s="173" t="s">
        <v>32</v>
      </c>
      <c r="N472" s="174" t="s">
        <v>33</v>
      </c>
      <c r="O472" s="175" t="s">
        <v>34</v>
      </c>
      <c r="P472" s="254"/>
      <c r="Q472" s="256"/>
      <c r="R472" s="258"/>
      <c r="S472" s="249"/>
      <c r="T472" s="162"/>
      <c r="U472" s="289"/>
      <c r="V472" s="249"/>
      <c r="W472" s="249"/>
      <c r="X472" s="249"/>
      <c r="Y472" s="173" t="s">
        <v>32</v>
      </c>
      <c r="Z472" s="174" t="s">
        <v>33</v>
      </c>
      <c r="AA472" s="175" t="s">
        <v>34</v>
      </c>
      <c r="AB472" s="254"/>
      <c r="AC472" s="173" t="s">
        <v>32</v>
      </c>
      <c r="AD472" s="174" t="s">
        <v>33</v>
      </c>
      <c r="AE472" s="175" t="s">
        <v>34</v>
      </c>
      <c r="AF472" s="254"/>
      <c r="AG472" s="173" t="s">
        <v>32</v>
      </c>
      <c r="AH472" s="174" t="s">
        <v>33</v>
      </c>
      <c r="AI472" s="175" t="s">
        <v>34</v>
      </c>
      <c r="AJ472" s="254"/>
      <c r="AK472" s="256"/>
      <c r="AL472" s="258"/>
      <c r="AM472" s="249"/>
      <c r="AN472" s="162"/>
      <c r="AO472" s="290"/>
      <c r="AP472" s="219"/>
      <c r="AQ472" s="219"/>
      <c r="AR472" s="219"/>
      <c r="AS472" s="78" t="s">
        <v>32</v>
      </c>
      <c r="AT472" s="79" t="s">
        <v>33</v>
      </c>
      <c r="AU472" s="80" t="s">
        <v>34</v>
      </c>
      <c r="AV472" s="230"/>
      <c r="AW472" s="78" t="s">
        <v>32</v>
      </c>
      <c r="AX472" s="79" t="s">
        <v>33</v>
      </c>
      <c r="AY472" s="80" t="s">
        <v>34</v>
      </c>
      <c r="AZ472" s="230"/>
      <c r="BA472" s="78" t="s">
        <v>32</v>
      </c>
      <c r="BB472" s="79" t="s">
        <v>33</v>
      </c>
      <c r="BC472" s="80" t="s">
        <v>34</v>
      </c>
      <c r="BD472" s="230"/>
      <c r="BE472" s="234"/>
      <c r="BF472" s="234"/>
      <c r="BG472" s="219"/>
      <c r="BH472" s="162"/>
    </row>
    <row r="473" spans="1:61" ht="15" customHeight="1" x14ac:dyDescent="0.25">
      <c r="A473" s="289"/>
      <c r="B473" s="261">
        <v>17</v>
      </c>
      <c r="C473" s="263" t="s">
        <v>78</v>
      </c>
      <c r="D473" s="257">
        <v>5</v>
      </c>
      <c r="E473" s="176">
        <v>8</v>
      </c>
      <c r="F473" s="177">
        <v>4</v>
      </c>
      <c r="G473" s="178">
        <v>0</v>
      </c>
      <c r="H473" s="266">
        <f>E474</f>
        <v>12</v>
      </c>
      <c r="I473" s="179">
        <v>10</v>
      </c>
      <c r="J473" s="177">
        <v>0</v>
      </c>
      <c r="K473" s="177">
        <v>0</v>
      </c>
      <c r="L473" s="266">
        <f>SUM(H473,I474)</f>
        <v>22</v>
      </c>
      <c r="M473" s="179">
        <v>10</v>
      </c>
      <c r="N473" s="177">
        <v>4</v>
      </c>
      <c r="O473" s="177">
        <v>6</v>
      </c>
      <c r="P473" s="266">
        <f>SUM(L473,M474)</f>
        <v>42</v>
      </c>
      <c r="Q473" s="259">
        <f>COUNTIF(E473:G473,"=10")+COUNTIF(I473:K473,"=10")+COUNTIF(M473:O473,"=10")</f>
        <v>2</v>
      </c>
      <c r="R473" s="259">
        <f>COUNTIF(F473:H473,"=8")+COUNTIF(J473:L473,"=8")+COUNTIF(N473:P473,"=8")</f>
        <v>0</v>
      </c>
      <c r="S473" s="248">
        <f>P473</f>
        <v>42</v>
      </c>
      <c r="T473" s="162"/>
      <c r="U473" s="289"/>
      <c r="V473" s="261">
        <v>23</v>
      </c>
      <c r="W473" s="263" t="s">
        <v>23</v>
      </c>
      <c r="X473" s="257">
        <v>3</v>
      </c>
      <c r="Y473" s="176">
        <v>10</v>
      </c>
      <c r="Z473" s="177">
        <v>8</v>
      </c>
      <c r="AA473" s="178">
        <v>6</v>
      </c>
      <c r="AB473" s="266">
        <f>Y474</f>
        <v>24</v>
      </c>
      <c r="AC473" s="179">
        <v>10</v>
      </c>
      <c r="AD473" s="177">
        <v>8</v>
      </c>
      <c r="AE473" s="177">
        <v>10</v>
      </c>
      <c r="AF473" s="266">
        <f>SUM(AB473,AC474)</f>
        <v>52</v>
      </c>
      <c r="AG473" s="179">
        <v>10</v>
      </c>
      <c r="AH473" s="177">
        <v>8</v>
      </c>
      <c r="AI473" s="177">
        <v>8</v>
      </c>
      <c r="AJ473" s="266">
        <f>SUM(AF473,AG474)</f>
        <v>78</v>
      </c>
      <c r="AK473" s="259">
        <f>COUNTIF(Y473:AA473,"=10")+COUNTIF(AC473:AE473,"=10")+COUNTIF(AG473:AI473,"=10")</f>
        <v>4</v>
      </c>
      <c r="AL473" s="259">
        <f>COUNTIF(Z473:AB473,"=8")+COUNTIF(AD473:AF473,"=8")+COUNTIF(AH473:AJ473,"=8")</f>
        <v>4</v>
      </c>
      <c r="AM473" s="248">
        <f>AJ473</f>
        <v>78</v>
      </c>
      <c r="AN473" s="162"/>
      <c r="AO473" s="290"/>
      <c r="AP473" s="235">
        <v>20</v>
      </c>
      <c r="AQ473" s="273" t="s">
        <v>60</v>
      </c>
      <c r="AR473" s="239"/>
      <c r="AS473" s="69">
        <v>8</v>
      </c>
      <c r="AT473" s="70">
        <v>8</v>
      </c>
      <c r="AU473" s="71">
        <v>8</v>
      </c>
      <c r="AV473" s="242">
        <f>AS474</f>
        <v>24</v>
      </c>
      <c r="AW473" s="72">
        <v>10</v>
      </c>
      <c r="AX473" s="70">
        <v>10</v>
      </c>
      <c r="AY473" s="70">
        <v>0</v>
      </c>
      <c r="AZ473" s="242">
        <f>SUM(AV473,AW474)</f>
        <v>44</v>
      </c>
      <c r="BA473" s="72">
        <v>6</v>
      </c>
      <c r="BB473" s="70">
        <v>0</v>
      </c>
      <c r="BC473" s="70">
        <v>8</v>
      </c>
      <c r="BD473" s="242">
        <f>SUM(AZ473,BA474)</f>
        <v>58</v>
      </c>
      <c r="BE473" s="244">
        <f>COUNTIF(AS473:AU473,"=10")+COUNTIF(AW473:AY473,"=10")+COUNTIF(BA473:BC473,"=10")</f>
        <v>2</v>
      </c>
      <c r="BF473" s="244">
        <f>COUNTIF(AT473:AV473,"=8")+COUNTIF(AX473:AZ473,"=8")+COUNTIF(BB473:BD473,"=8")</f>
        <v>3</v>
      </c>
      <c r="BG473" s="218">
        <f>BD473</f>
        <v>58</v>
      </c>
      <c r="BH473" s="162"/>
    </row>
    <row r="474" spans="1:61" ht="15.75" thickBot="1" x14ac:dyDescent="0.3">
      <c r="A474" s="289"/>
      <c r="B474" s="262"/>
      <c r="C474" s="264"/>
      <c r="D474" s="265"/>
      <c r="E474" s="223">
        <f>SUM(E473:G473)</f>
        <v>12</v>
      </c>
      <c r="F474" s="223"/>
      <c r="G474" s="224"/>
      <c r="H474" s="267"/>
      <c r="I474" s="225">
        <f>SUM(I473:K473)</f>
        <v>10</v>
      </c>
      <c r="J474" s="223"/>
      <c r="K474" s="224"/>
      <c r="L474" s="267"/>
      <c r="M474" s="225">
        <f>SUM(M473:O473)</f>
        <v>20</v>
      </c>
      <c r="N474" s="223"/>
      <c r="O474" s="224"/>
      <c r="P474" s="267"/>
      <c r="Q474" s="260"/>
      <c r="R474" s="260"/>
      <c r="S474" s="249"/>
      <c r="T474" s="162"/>
      <c r="U474" s="289"/>
      <c r="V474" s="262"/>
      <c r="W474" s="264"/>
      <c r="X474" s="265"/>
      <c r="Y474" s="223">
        <f>SUM(Y473:AA473)</f>
        <v>24</v>
      </c>
      <c r="Z474" s="223"/>
      <c r="AA474" s="224"/>
      <c r="AB474" s="267"/>
      <c r="AC474" s="225">
        <f>SUM(AC473:AE473)</f>
        <v>28</v>
      </c>
      <c r="AD474" s="223"/>
      <c r="AE474" s="224"/>
      <c r="AF474" s="267"/>
      <c r="AG474" s="225">
        <f>SUM(AG473:AI473)</f>
        <v>26</v>
      </c>
      <c r="AH474" s="223"/>
      <c r="AI474" s="224"/>
      <c r="AJ474" s="267"/>
      <c r="AK474" s="260"/>
      <c r="AL474" s="260"/>
      <c r="AM474" s="249"/>
      <c r="AN474" s="162"/>
      <c r="AO474" s="290"/>
      <c r="AP474" s="236"/>
      <c r="AQ474" s="238"/>
      <c r="AR474" s="240"/>
      <c r="AS474" s="222">
        <f>SUM(AS473:AU473)</f>
        <v>24</v>
      </c>
      <c r="AT474" s="220"/>
      <c r="AU474" s="221"/>
      <c r="AV474" s="243"/>
      <c r="AW474" s="222">
        <f>SUM(AW473:AY473)</f>
        <v>20</v>
      </c>
      <c r="AX474" s="220"/>
      <c r="AY474" s="221"/>
      <c r="AZ474" s="243"/>
      <c r="BA474" s="222">
        <f>SUM(BA473:BC473)</f>
        <v>14</v>
      </c>
      <c r="BB474" s="220"/>
      <c r="BC474" s="221"/>
      <c r="BD474" s="243"/>
      <c r="BE474" s="245"/>
      <c r="BF474" s="245"/>
      <c r="BG474" s="219"/>
      <c r="BH474" s="162"/>
    </row>
    <row r="475" spans="1:61" x14ac:dyDescent="0.25">
      <c r="A475" s="289"/>
      <c r="B475" s="268">
        <v>13</v>
      </c>
      <c r="C475" s="269" t="s">
        <v>37</v>
      </c>
      <c r="D475" s="265"/>
      <c r="E475" s="180">
        <v>8</v>
      </c>
      <c r="F475" s="181">
        <v>8</v>
      </c>
      <c r="G475" s="182">
        <v>0</v>
      </c>
      <c r="H475" s="266">
        <f>E476</f>
        <v>16</v>
      </c>
      <c r="I475" s="183">
        <v>6</v>
      </c>
      <c r="J475" s="181">
        <v>10</v>
      </c>
      <c r="K475" s="181">
        <v>0</v>
      </c>
      <c r="L475" s="266">
        <f>SUM(H475,I476)</f>
        <v>32</v>
      </c>
      <c r="M475" s="183">
        <v>8</v>
      </c>
      <c r="N475" s="181">
        <v>6</v>
      </c>
      <c r="O475" s="181">
        <v>0</v>
      </c>
      <c r="P475" s="266">
        <f>SUM(L475,M476)</f>
        <v>46</v>
      </c>
      <c r="Q475" s="259">
        <f>COUNTIF(E475:G475,"=10")+COUNTIF(I475:K475,"=10")+COUNTIF(M475:O475,"=10")</f>
        <v>1</v>
      </c>
      <c r="R475" s="259">
        <f>COUNTIF(F475:H475,"=8")+COUNTIF(J475:L475,"=8")+COUNTIF(N475:P475,"=8")</f>
        <v>1</v>
      </c>
      <c r="S475" s="248">
        <f>P475</f>
        <v>46</v>
      </c>
      <c r="T475" s="162"/>
      <c r="U475" s="289"/>
      <c r="V475" s="268">
        <v>3</v>
      </c>
      <c r="W475" s="269" t="s">
        <v>44</v>
      </c>
      <c r="X475" s="265"/>
      <c r="Y475" s="180">
        <v>6</v>
      </c>
      <c r="Z475" s="181">
        <v>8</v>
      </c>
      <c r="AA475" s="182">
        <v>10</v>
      </c>
      <c r="AB475" s="266">
        <f>Y476</f>
        <v>24</v>
      </c>
      <c r="AC475" s="183">
        <v>10</v>
      </c>
      <c r="AD475" s="181">
        <v>10</v>
      </c>
      <c r="AE475" s="181">
        <v>10</v>
      </c>
      <c r="AF475" s="266">
        <f>SUM(AB475,AC476)</f>
        <v>54</v>
      </c>
      <c r="AG475" s="183">
        <v>8</v>
      </c>
      <c r="AH475" s="181">
        <v>8</v>
      </c>
      <c r="AI475" s="181">
        <v>10</v>
      </c>
      <c r="AJ475" s="266">
        <f>SUM(AF475,AG476)</f>
        <v>80</v>
      </c>
      <c r="AK475" s="259">
        <f>COUNTIF(Y475:AA475,"=10")+COUNTIF(AC475:AE475,"=10")+COUNTIF(AG475:AI475,"=10")</f>
        <v>5</v>
      </c>
      <c r="AL475" s="259">
        <f>COUNTIF(Z475:AB475,"=8")+COUNTIF(AD475:AF475,"=8")+COUNTIF(AH475:AJ475,"=8")</f>
        <v>2</v>
      </c>
      <c r="AM475" s="248">
        <f>AJ475</f>
        <v>80</v>
      </c>
      <c r="AN475" s="162"/>
      <c r="AO475" s="290"/>
      <c r="AP475" s="235">
        <v>8</v>
      </c>
      <c r="AQ475" s="273" t="s">
        <v>52</v>
      </c>
      <c r="AR475" s="240"/>
      <c r="AS475" s="73">
        <v>0</v>
      </c>
      <c r="AT475" s="74">
        <v>0</v>
      </c>
      <c r="AU475" s="75">
        <v>0</v>
      </c>
      <c r="AV475" s="242">
        <f>AS476</f>
        <v>0</v>
      </c>
      <c r="AW475" s="76">
        <v>0</v>
      </c>
      <c r="AX475" s="74">
        <v>0</v>
      </c>
      <c r="AY475" s="74">
        <v>10</v>
      </c>
      <c r="AZ475" s="242">
        <f>SUM(AV475,AW476)</f>
        <v>10</v>
      </c>
      <c r="BA475" s="76">
        <v>0</v>
      </c>
      <c r="BB475" s="74">
        <v>4</v>
      </c>
      <c r="BC475" s="74">
        <v>0</v>
      </c>
      <c r="BD475" s="242">
        <f>SUM(AZ475,BA476)</f>
        <v>14</v>
      </c>
      <c r="BE475" s="244">
        <f>COUNTIF(AS475:AU475,"=10")+COUNTIF(AW475:AY475,"=10")+COUNTIF(BA475:BC475,"=10")</f>
        <v>1</v>
      </c>
      <c r="BF475" s="244">
        <f>COUNTIF(AT475:AV475,"=8")+COUNTIF(AX475:AZ475,"=8")+COUNTIF(BB475:BD475,"=8")</f>
        <v>0</v>
      </c>
      <c r="BG475" s="218">
        <f>BD475</f>
        <v>14</v>
      </c>
      <c r="BH475" s="162"/>
    </row>
    <row r="476" spans="1:61" ht="15.75" thickBot="1" x14ac:dyDescent="0.3">
      <c r="A476" s="289"/>
      <c r="B476" s="262"/>
      <c r="C476" s="264"/>
      <c r="D476" s="258"/>
      <c r="E476" s="223">
        <f>SUM(E475:G475)</f>
        <v>16</v>
      </c>
      <c r="F476" s="223"/>
      <c r="G476" s="224"/>
      <c r="H476" s="267"/>
      <c r="I476" s="225">
        <f>SUM(I475:K475)</f>
        <v>16</v>
      </c>
      <c r="J476" s="223"/>
      <c r="K476" s="224"/>
      <c r="L476" s="267"/>
      <c r="M476" s="225">
        <f>SUM(M475:O475)</f>
        <v>14</v>
      </c>
      <c r="N476" s="223"/>
      <c r="O476" s="224"/>
      <c r="P476" s="267"/>
      <c r="Q476" s="260"/>
      <c r="R476" s="260"/>
      <c r="S476" s="249"/>
      <c r="T476" s="162"/>
      <c r="U476" s="289"/>
      <c r="V476" s="262"/>
      <c r="W476" s="264"/>
      <c r="X476" s="258"/>
      <c r="Y476" s="223">
        <f>SUM(Y475:AA475)</f>
        <v>24</v>
      </c>
      <c r="Z476" s="223"/>
      <c r="AA476" s="224"/>
      <c r="AB476" s="267"/>
      <c r="AC476" s="225">
        <f>SUM(AC475:AE475)</f>
        <v>30</v>
      </c>
      <c r="AD476" s="223"/>
      <c r="AE476" s="224"/>
      <c r="AF476" s="267"/>
      <c r="AG476" s="225">
        <f>SUM(AG475:AI475)</f>
        <v>26</v>
      </c>
      <c r="AH476" s="223"/>
      <c r="AI476" s="224"/>
      <c r="AJ476" s="267"/>
      <c r="AK476" s="260"/>
      <c r="AL476" s="260"/>
      <c r="AM476" s="249"/>
      <c r="AN476" s="162"/>
      <c r="AO476" s="290"/>
      <c r="AP476" s="236"/>
      <c r="AQ476" s="238"/>
      <c r="AR476" s="241"/>
      <c r="AS476" s="222">
        <f>SUM(AS475:AU475)</f>
        <v>0</v>
      </c>
      <c r="AT476" s="220"/>
      <c r="AU476" s="221"/>
      <c r="AV476" s="243"/>
      <c r="AW476" s="222">
        <f>SUM(AW475:AY475)</f>
        <v>10</v>
      </c>
      <c r="AX476" s="220"/>
      <c r="AY476" s="221"/>
      <c r="AZ476" s="243"/>
      <c r="BA476" s="222">
        <f>SUM(BA475:BC475)</f>
        <v>4</v>
      </c>
      <c r="BB476" s="220"/>
      <c r="BC476" s="221"/>
      <c r="BD476" s="243"/>
      <c r="BE476" s="245"/>
      <c r="BF476" s="245"/>
      <c r="BG476" s="219"/>
      <c r="BH476" s="162"/>
    </row>
    <row r="477" spans="1:61" ht="15.75" thickBot="1" x14ac:dyDescent="0.3">
      <c r="A477" s="190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V477" s="77"/>
      <c r="W477" s="77"/>
      <c r="X477" s="77"/>
      <c r="Y477" s="77"/>
      <c r="Z477" s="77"/>
      <c r="AA477" s="77"/>
      <c r="AB477" s="77"/>
      <c r="AC477" s="77"/>
      <c r="AD477" s="77"/>
      <c r="AE477" s="77"/>
      <c r="AF477" s="77"/>
      <c r="AG477" s="77"/>
      <c r="AH477" s="77"/>
      <c r="AI477" s="77"/>
      <c r="AJ477" s="77"/>
      <c r="AK477" s="77"/>
      <c r="AL477" s="77"/>
      <c r="AM477" s="77"/>
      <c r="AO477" s="191"/>
      <c r="AP477" s="159"/>
      <c r="AQ477" s="163"/>
      <c r="AR477" s="160"/>
      <c r="AS477" s="159"/>
      <c r="AT477" s="159"/>
      <c r="AU477" s="159"/>
      <c r="AV477" s="159"/>
      <c r="AW477" s="159"/>
      <c r="AX477" s="159"/>
      <c r="AY477" s="159"/>
      <c r="AZ477" s="159"/>
      <c r="BA477" s="159"/>
      <c r="BB477" s="159"/>
      <c r="BC477" s="159"/>
      <c r="BD477" s="159"/>
      <c r="BE477" s="161"/>
      <c r="BF477" s="161"/>
      <c r="BG477" s="162"/>
      <c r="BH477" s="162"/>
      <c r="BI477" s="187"/>
    </row>
    <row r="478" spans="1:61" ht="15" customHeight="1" x14ac:dyDescent="0.25">
      <c r="A478" s="288">
        <v>35</v>
      </c>
      <c r="B478" s="218" t="s">
        <v>0</v>
      </c>
      <c r="C478" s="218" t="s">
        <v>1</v>
      </c>
      <c r="D478" s="218" t="s">
        <v>27</v>
      </c>
      <c r="E478" s="226" t="s">
        <v>28</v>
      </c>
      <c r="F478" s="227"/>
      <c r="G478" s="228"/>
      <c r="H478" s="229" t="s">
        <v>29</v>
      </c>
      <c r="I478" s="226" t="s">
        <v>30</v>
      </c>
      <c r="J478" s="227"/>
      <c r="K478" s="228"/>
      <c r="L478" s="229" t="s">
        <v>29</v>
      </c>
      <c r="M478" s="226" t="s">
        <v>31</v>
      </c>
      <c r="N478" s="227"/>
      <c r="O478" s="228"/>
      <c r="P478" s="229" t="s">
        <v>29</v>
      </c>
      <c r="Q478" s="231" t="s">
        <v>35</v>
      </c>
      <c r="R478" s="233" t="s">
        <v>36</v>
      </c>
      <c r="S478" s="218" t="s">
        <v>24</v>
      </c>
      <c r="T478" s="162"/>
      <c r="U478" s="288">
        <v>71</v>
      </c>
      <c r="V478" s="218" t="s">
        <v>0</v>
      </c>
      <c r="W478" s="218" t="s">
        <v>1</v>
      </c>
      <c r="X478" s="218" t="s">
        <v>27</v>
      </c>
      <c r="Y478" s="226" t="s">
        <v>28</v>
      </c>
      <c r="Z478" s="227"/>
      <c r="AA478" s="228"/>
      <c r="AB478" s="229" t="s">
        <v>29</v>
      </c>
      <c r="AC478" s="226" t="s">
        <v>30</v>
      </c>
      <c r="AD478" s="227"/>
      <c r="AE478" s="228"/>
      <c r="AF478" s="229" t="s">
        <v>29</v>
      </c>
      <c r="AG478" s="226" t="s">
        <v>31</v>
      </c>
      <c r="AH478" s="227"/>
      <c r="AI478" s="228"/>
      <c r="AJ478" s="229" t="s">
        <v>29</v>
      </c>
      <c r="AK478" s="231" t="s">
        <v>35</v>
      </c>
      <c r="AL478" s="233" t="s">
        <v>36</v>
      </c>
      <c r="AM478" s="218" t="s">
        <v>24</v>
      </c>
      <c r="AN478" s="162"/>
      <c r="AP478" s="164"/>
      <c r="AQ478" s="164"/>
      <c r="AR478" s="164"/>
      <c r="AS478" s="164"/>
      <c r="AT478" s="164"/>
      <c r="AU478" s="164"/>
      <c r="AV478" s="164"/>
      <c r="AW478" s="164"/>
      <c r="AX478" s="164"/>
      <c r="AY478" s="164"/>
      <c r="AZ478" s="164"/>
      <c r="BA478" s="164"/>
      <c r="BB478" s="164"/>
      <c r="BC478" s="164"/>
      <c r="BD478" s="164"/>
      <c r="BE478" s="164"/>
      <c r="BF478" s="164"/>
      <c r="BG478" s="164"/>
      <c r="BH478" s="164"/>
    </row>
    <row r="479" spans="1:61" ht="15.75" customHeight="1" thickBot="1" x14ac:dyDescent="0.3">
      <c r="A479" s="288"/>
      <c r="B479" s="219"/>
      <c r="C479" s="219"/>
      <c r="D479" s="219"/>
      <c r="E479" s="78" t="s">
        <v>32</v>
      </c>
      <c r="F479" s="79" t="s">
        <v>33</v>
      </c>
      <c r="G479" s="80" t="s">
        <v>34</v>
      </c>
      <c r="H479" s="230"/>
      <c r="I479" s="78" t="s">
        <v>32</v>
      </c>
      <c r="J479" s="79" t="s">
        <v>33</v>
      </c>
      <c r="K479" s="80" t="s">
        <v>34</v>
      </c>
      <c r="L479" s="230"/>
      <c r="M479" s="78" t="s">
        <v>32</v>
      </c>
      <c r="N479" s="79" t="s">
        <v>33</v>
      </c>
      <c r="O479" s="80" t="s">
        <v>34</v>
      </c>
      <c r="P479" s="230"/>
      <c r="Q479" s="232"/>
      <c r="R479" s="234"/>
      <c r="S479" s="219"/>
      <c r="T479" s="162"/>
      <c r="U479" s="288"/>
      <c r="V479" s="219"/>
      <c r="W479" s="219"/>
      <c r="X479" s="219"/>
      <c r="Y479" s="78" t="s">
        <v>32</v>
      </c>
      <c r="Z479" s="79" t="s">
        <v>33</v>
      </c>
      <c r="AA479" s="80" t="s">
        <v>34</v>
      </c>
      <c r="AB479" s="230"/>
      <c r="AC479" s="78" t="s">
        <v>32</v>
      </c>
      <c r="AD479" s="79" t="s">
        <v>33</v>
      </c>
      <c r="AE479" s="80" t="s">
        <v>34</v>
      </c>
      <c r="AF479" s="230"/>
      <c r="AG479" s="78" t="s">
        <v>32</v>
      </c>
      <c r="AH479" s="79" t="s">
        <v>33</v>
      </c>
      <c r="AI479" s="80" t="s">
        <v>34</v>
      </c>
      <c r="AJ479" s="230"/>
      <c r="AK479" s="232"/>
      <c r="AL479" s="234"/>
      <c r="AM479" s="219"/>
      <c r="AN479" s="162"/>
      <c r="AP479" s="282"/>
      <c r="AQ479" s="282"/>
      <c r="AR479" s="282"/>
      <c r="AS479" s="282"/>
      <c r="AT479" s="282"/>
      <c r="AU479" s="282"/>
      <c r="AV479" s="284"/>
      <c r="AW479" s="282"/>
      <c r="AX479" s="282"/>
      <c r="AY479" s="282"/>
      <c r="AZ479" s="284"/>
      <c r="BA479" s="282"/>
      <c r="BB479" s="282"/>
      <c r="BC479" s="282"/>
      <c r="BD479" s="284"/>
      <c r="BE479" s="285"/>
      <c r="BF479" s="285"/>
      <c r="BG479" s="282"/>
      <c r="BH479" s="162"/>
    </row>
    <row r="480" spans="1:61" x14ac:dyDescent="0.25">
      <c r="A480" s="288"/>
      <c r="B480" s="235">
        <v>20</v>
      </c>
      <c r="C480" s="237" t="s">
        <v>60</v>
      </c>
      <c r="D480" s="239">
        <v>3</v>
      </c>
      <c r="E480" s="69">
        <v>8</v>
      </c>
      <c r="F480" s="70">
        <v>10</v>
      </c>
      <c r="G480" s="71">
        <v>10</v>
      </c>
      <c r="H480" s="242">
        <f>E481</f>
        <v>28</v>
      </c>
      <c r="I480" s="72">
        <v>8</v>
      </c>
      <c r="J480" s="70">
        <v>10</v>
      </c>
      <c r="K480" s="70">
        <v>10</v>
      </c>
      <c r="L480" s="242">
        <f>SUM(H480,I481)</f>
        <v>56</v>
      </c>
      <c r="M480" s="72">
        <v>8</v>
      </c>
      <c r="N480" s="70">
        <v>10</v>
      </c>
      <c r="O480" s="70">
        <v>10</v>
      </c>
      <c r="P480" s="242">
        <f>SUM(L480,M481)</f>
        <v>84</v>
      </c>
      <c r="Q480" s="244">
        <f>COUNTIF(E480:G480,"=10")+COUNTIF(I480:K480,"=10")+COUNTIF(M480:O480,"=10")</f>
        <v>6</v>
      </c>
      <c r="R480" s="239">
        <f>COUNTIF(F480:H480,"=8")+COUNTIF(J480:L480,"=8")+COUNTIF(N480:P480,"=8")</f>
        <v>0</v>
      </c>
      <c r="S480" s="218">
        <f>P480</f>
        <v>84</v>
      </c>
      <c r="T480" s="162"/>
      <c r="U480" s="288"/>
      <c r="V480" s="235">
        <v>20</v>
      </c>
      <c r="W480" s="237" t="s">
        <v>60</v>
      </c>
      <c r="X480" s="239">
        <v>5</v>
      </c>
      <c r="Y480" s="69">
        <v>6</v>
      </c>
      <c r="Z480" s="70">
        <v>6</v>
      </c>
      <c r="AA480" s="71">
        <v>6</v>
      </c>
      <c r="AB480" s="242">
        <f>Y481</f>
        <v>18</v>
      </c>
      <c r="AC480" s="72">
        <v>10</v>
      </c>
      <c r="AD480" s="70">
        <v>4</v>
      </c>
      <c r="AE480" s="70">
        <v>10</v>
      </c>
      <c r="AF480" s="242">
        <f>SUM(AB480,AC481)</f>
        <v>42</v>
      </c>
      <c r="AG480" s="72">
        <v>6</v>
      </c>
      <c r="AH480" s="70">
        <v>8</v>
      </c>
      <c r="AI480" s="70">
        <v>0</v>
      </c>
      <c r="AJ480" s="242">
        <f>SUM(AF480,AG481)</f>
        <v>56</v>
      </c>
      <c r="AK480" s="244">
        <f>COUNTIF(Y480:AA480,"=10")+COUNTIF(AC480:AE480,"=10")+COUNTIF(AG480:AI480,"=10")</f>
        <v>2</v>
      </c>
      <c r="AL480" s="239">
        <f>COUNTIF(Z480:AB480,"=8")+COUNTIF(AD480:AF480,"=8")+COUNTIF(AH480:AJ480,"=8")</f>
        <v>1</v>
      </c>
      <c r="AM480" s="218">
        <f>AJ480</f>
        <v>56</v>
      </c>
      <c r="AN480" s="162"/>
      <c r="AP480" s="282"/>
      <c r="AQ480" s="282"/>
      <c r="AR480" s="282"/>
      <c r="AS480" s="32"/>
      <c r="AT480" s="32"/>
      <c r="AU480" s="32"/>
      <c r="AV480" s="284"/>
      <c r="AW480" s="32"/>
      <c r="AX480" s="32"/>
      <c r="AY480" s="32"/>
      <c r="AZ480" s="284"/>
      <c r="BA480" s="32"/>
      <c r="BB480" s="32"/>
      <c r="BC480" s="32"/>
      <c r="BD480" s="284"/>
      <c r="BE480" s="285"/>
      <c r="BF480" s="285"/>
      <c r="BG480" s="282"/>
      <c r="BH480" s="162"/>
    </row>
    <row r="481" spans="1:79" ht="15.75" thickBot="1" x14ac:dyDescent="0.3">
      <c r="A481" s="288"/>
      <c r="B481" s="236"/>
      <c r="C481" s="238"/>
      <c r="D481" s="240"/>
      <c r="E481" s="220">
        <f>SUM(E480:G480)</f>
        <v>28</v>
      </c>
      <c r="F481" s="220"/>
      <c r="G481" s="221"/>
      <c r="H481" s="243"/>
      <c r="I481" s="222">
        <f>SUM(I480:K480)</f>
        <v>28</v>
      </c>
      <c r="J481" s="220"/>
      <c r="K481" s="221"/>
      <c r="L481" s="243"/>
      <c r="M481" s="222">
        <f>SUM(M480:O480)</f>
        <v>28</v>
      </c>
      <c r="N481" s="220"/>
      <c r="O481" s="221"/>
      <c r="P481" s="243"/>
      <c r="Q481" s="245"/>
      <c r="R481" s="241"/>
      <c r="S481" s="219"/>
      <c r="T481" s="162"/>
      <c r="U481" s="288"/>
      <c r="V481" s="236"/>
      <c r="W481" s="238"/>
      <c r="X481" s="240"/>
      <c r="Y481" s="220">
        <f>SUM(Y480:AA480)</f>
        <v>18</v>
      </c>
      <c r="Z481" s="220"/>
      <c r="AA481" s="221"/>
      <c r="AB481" s="243"/>
      <c r="AC481" s="222">
        <f>SUM(AC480:AE480)</f>
        <v>24</v>
      </c>
      <c r="AD481" s="220"/>
      <c r="AE481" s="221"/>
      <c r="AF481" s="243"/>
      <c r="AG481" s="222">
        <f>SUM(AG480:AI480)</f>
        <v>14</v>
      </c>
      <c r="AH481" s="220"/>
      <c r="AI481" s="221"/>
      <c r="AJ481" s="243"/>
      <c r="AK481" s="245"/>
      <c r="AL481" s="241"/>
      <c r="AM481" s="219"/>
      <c r="AN481" s="162"/>
      <c r="AP481" s="283"/>
      <c r="AQ481" s="286"/>
      <c r="AR481" s="287"/>
      <c r="AS481" s="118"/>
      <c r="AT481" s="118"/>
      <c r="AU481" s="118"/>
      <c r="AV481" s="283"/>
      <c r="AW481" s="118"/>
      <c r="AX481" s="118"/>
      <c r="AY481" s="118"/>
      <c r="AZ481" s="283"/>
      <c r="BA481" s="118"/>
      <c r="BB481" s="118"/>
      <c r="BC481" s="118"/>
      <c r="BD481" s="283"/>
      <c r="BE481" s="281"/>
      <c r="BF481" s="281"/>
      <c r="BG481" s="282"/>
      <c r="BH481" s="162"/>
    </row>
    <row r="482" spans="1:79" x14ac:dyDescent="0.25">
      <c r="A482" s="288"/>
      <c r="B482" s="246">
        <v>16</v>
      </c>
      <c r="C482" s="247" t="s">
        <v>18</v>
      </c>
      <c r="D482" s="240"/>
      <c r="E482" s="73">
        <v>8</v>
      </c>
      <c r="F482" s="74">
        <v>10</v>
      </c>
      <c r="G482" s="75">
        <v>8</v>
      </c>
      <c r="H482" s="242">
        <f>E483</f>
        <v>26</v>
      </c>
      <c r="I482" s="76">
        <v>8</v>
      </c>
      <c r="J482" s="74">
        <v>8</v>
      </c>
      <c r="K482" s="74">
        <v>10</v>
      </c>
      <c r="L482" s="242">
        <f>SUM(H482,I483)</f>
        <v>52</v>
      </c>
      <c r="M482" s="76">
        <v>10</v>
      </c>
      <c r="N482" s="74">
        <v>10</v>
      </c>
      <c r="O482" s="74">
        <v>10</v>
      </c>
      <c r="P482" s="242">
        <f>SUM(L482,M483)</f>
        <v>82</v>
      </c>
      <c r="Q482" s="244">
        <f>COUNTIF(E482:G482,"=10")+COUNTIF(I482:K482,"=10")+COUNTIF(M482:O482,"=10")</f>
        <v>5</v>
      </c>
      <c r="R482" s="239">
        <f>COUNTIF(F482:H482,"=8")+COUNTIF(J482:L482,"=8")+COUNTIF(N482:P482,"=8")</f>
        <v>2</v>
      </c>
      <c r="S482" s="218">
        <f>P482</f>
        <v>82</v>
      </c>
      <c r="T482" s="162"/>
      <c r="U482" s="288"/>
      <c r="V482" s="246">
        <v>5</v>
      </c>
      <c r="W482" s="247" t="s">
        <v>9</v>
      </c>
      <c r="X482" s="240"/>
      <c r="Y482" s="73">
        <v>6</v>
      </c>
      <c r="Z482" s="74">
        <v>6</v>
      </c>
      <c r="AA482" s="75"/>
      <c r="AB482" s="242">
        <f>Y483</f>
        <v>12</v>
      </c>
      <c r="AC482" s="76">
        <v>0</v>
      </c>
      <c r="AD482" s="74">
        <v>10</v>
      </c>
      <c r="AE482" s="74">
        <v>6</v>
      </c>
      <c r="AF482" s="242">
        <f>SUM(AB482,AC483)</f>
        <v>28</v>
      </c>
      <c r="AG482" s="76">
        <v>10</v>
      </c>
      <c r="AH482" s="74">
        <v>8</v>
      </c>
      <c r="AI482" s="74">
        <v>10</v>
      </c>
      <c r="AJ482" s="242">
        <f>SUM(AF482,AG483)</f>
        <v>56</v>
      </c>
      <c r="AK482" s="244">
        <f>COUNTIF(Y482:AA482,"=10")+COUNTIF(AC482:AE482,"=10")+COUNTIF(AG482:AI482,"=10")</f>
        <v>3</v>
      </c>
      <c r="AL482" s="239">
        <f>COUNTIF(Z482:AB482,"=8")+COUNTIF(AD482:AF482,"=8")+COUNTIF(AH482:AJ482,"=8")</f>
        <v>1</v>
      </c>
      <c r="AM482" s="218">
        <f>AJ482</f>
        <v>56</v>
      </c>
      <c r="AN482" s="162"/>
      <c r="AP482" s="283"/>
      <c r="AQ482" s="286"/>
      <c r="AR482" s="287"/>
      <c r="AS482" s="283"/>
      <c r="AT482" s="283"/>
      <c r="AU482" s="283"/>
      <c r="AV482" s="283"/>
      <c r="AW482" s="283"/>
      <c r="AX482" s="283"/>
      <c r="AY482" s="283"/>
      <c r="AZ482" s="283"/>
      <c r="BA482" s="283"/>
      <c r="BB482" s="283"/>
      <c r="BC482" s="283"/>
      <c r="BD482" s="283"/>
      <c r="BE482" s="281"/>
      <c r="BF482" s="281"/>
      <c r="BG482" s="282"/>
      <c r="BH482" s="162"/>
    </row>
    <row r="483" spans="1:79" ht="15.75" thickBot="1" x14ac:dyDescent="0.3">
      <c r="A483" s="288"/>
      <c r="B483" s="236"/>
      <c r="C483" s="238"/>
      <c r="D483" s="241"/>
      <c r="E483" s="220">
        <f>SUM(E482:G482)</f>
        <v>26</v>
      </c>
      <c r="F483" s="220"/>
      <c r="G483" s="221"/>
      <c r="H483" s="243"/>
      <c r="I483" s="222">
        <f>SUM(I482:K482)</f>
        <v>26</v>
      </c>
      <c r="J483" s="220"/>
      <c r="K483" s="221"/>
      <c r="L483" s="243"/>
      <c r="M483" s="222">
        <f>SUM(M482:O482)</f>
        <v>30</v>
      </c>
      <c r="N483" s="220"/>
      <c r="O483" s="221"/>
      <c r="P483" s="243"/>
      <c r="Q483" s="245"/>
      <c r="R483" s="241"/>
      <c r="S483" s="219"/>
      <c r="T483" s="162"/>
      <c r="U483" s="288"/>
      <c r="V483" s="236"/>
      <c r="W483" s="238"/>
      <c r="X483" s="241"/>
      <c r="Y483" s="220">
        <f>SUM(Y482:AA482)</f>
        <v>12</v>
      </c>
      <c r="Z483" s="220"/>
      <c r="AA483" s="221"/>
      <c r="AB483" s="243"/>
      <c r="AC483" s="222">
        <f>SUM(AC482:AE482)</f>
        <v>16</v>
      </c>
      <c r="AD483" s="220"/>
      <c r="AE483" s="221"/>
      <c r="AF483" s="243"/>
      <c r="AG483" s="222">
        <f>SUM(AG482:AI482)</f>
        <v>28</v>
      </c>
      <c r="AH483" s="220"/>
      <c r="AI483" s="221"/>
      <c r="AJ483" s="243"/>
      <c r="AK483" s="245"/>
      <c r="AL483" s="241"/>
      <c r="AM483" s="219"/>
      <c r="AN483" s="162"/>
      <c r="AP483" s="283"/>
      <c r="AQ483" s="286"/>
      <c r="AR483" s="287"/>
      <c r="AS483" s="118"/>
      <c r="AT483" s="118"/>
      <c r="AU483" s="118"/>
      <c r="AV483" s="283"/>
      <c r="AW483" s="118"/>
      <c r="AX483" s="118"/>
      <c r="AY483" s="118"/>
      <c r="AZ483" s="283"/>
      <c r="BA483" s="118"/>
      <c r="BB483" s="118"/>
      <c r="BC483" s="118"/>
      <c r="BD483" s="283"/>
      <c r="BE483" s="281"/>
      <c r="BF483" s="281"/>
      <c r="BG483" s="282"/>
      <c r="BH483" s="162"/>
    </row>
    <row r="484" spans="1:79" ht="15.75" thickBot="1" x14ac:dyDescent="0.3">
      <c r="A484" s="288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288"/>
      <c r="AP484" s="283"/>
      <c r="AQ484" s="286"/>
      <c r="AR484" s="287"/>
      <c r="AS484" s="283"/>
      <c r="AT484" s="283"/>
      <c r="AU484" s="283"/>
      <c r="AV484" s="283"/>
      <c r="AW484" s="283"/>
      <c r="AX484" s="283"/>
      <c r="AY484" s="283"/>
      <c r="AZ484" s="283"/>
      <c r="BA484" s="283"/>
      <c r="BB484" s="283"/>
      <c r="BC484" s="283"/>
      <c r="BD484" s="283"/>
      <c r="BE484" s="281"/>
      <c r="BF484" s="281"/>
      <c r="BG484" s="282"/>
      <c r="BH484" s="162"/>
    </row>
    <row r="485" spans="1:79" x14ac:dyDescent="0.25">
      <c r="A485" s="288"/>
      <c r="B485" s="218" t="s">
        <v>0</v>
      </c>
      <c r="C485" s="218" t="s">
        <v>1</v>
      </c>
      <c r="D485" s="218" t="s">
        <v>27</v>
      </c>
      <c r="E485" s="226" t="s">
        <v>28</v>
      </c>
      <c r="F485" s="227"/>
      <c r="G485" s="228"/>
      <c r="H485" s="229" t="s">
        <v>29</v>
      </c>
      <c r="I485" s="226" t="s">
        <v>30</v>
      </c>
      <c r="J485" s="227"/>
      <c r="K485" s="228"/>
      <c r="L485" s="229" t="s">
        <v>29</v>
      </c>
      <c r="M485" s="226" t="s">
        <v>31</v>
      </c>
      <c r="N485" s="227"/>
      <c r="O485" s="228"/>
      <c r="P485" s="229" t="s">
        <v>29</v>
      </c>
      <c r="Q485" s="231" t="s">
        <v>35</v>
      </c>
      <c r="R485" s="233" t="s">
        <v>36</v>
      </c>
      <c r="S485" s="218" t="s">
        <v>24</v>
      </c>
      <c r="T485" s="162"/>
      <c r="U485" s="288"/>
      <c r="V485" s="218" t="s">
        <v>0</v>
      </c>
      <c r="W485" s="218" t="s">
        <v>1</v>
      </c>
      <c r="X485" s="218" t="s">
        <v>27</v>
      </c>
      <c r="Y485" s="226" t="s">
        <v>28</v>
      </c>
      <c r="Z485" s="227"/>
      <c r="AA485" s="228"/>
      <c r="AB485" s="229" t="s">
        <v>29</v>
      </c>
      <c r="AC485" s="226" t="s">
        <v>30</v>
      </c>
      <c r="AD485" s="227"/>
      <c r="AE485" s="228"/>
      <c r="AF485" s="229" t="s">
        <v>29</v>
      </c>
      <c r="AG485" s="226" t="s">
        <v>31</v>
      </c>
      <c r="AH485" s="227"/>
      <c r="AI485" s="228"/>
      <c r="AJ485" s="229" t="s">
        <v>29</v>
      </c>
      <c r="AK485" s="231" t="s">
        <v>35</v>
      </c>
      <c r="AL485" s="233" t="s">
        <v>36</v>
      </c>
      <c r="AM485" s="218" t="s">
        <v>24</v>
      </c>
      <c r="AN485" s="162"/>
      <c r="AP485" s="77"/>
      <c r="AQ485" s="77"/>
      <c r="AR485" s="77"/>
      <c r="AS485" s="77"/>
      <c r="AT485" s="77"/>
      <c r="AU485" s="77"/>
      <c r="AV485" s="77"/>
      <c r="AW485" s="77"/>
      <c r="AX485" s="77"/>
      <c r="AY485" s="77"/>
      <c r="AZ485" s="77"/>
      <c r="BA485" s="77"/>
      <c r="BB485" s="77"/>
      <c r="BC485" s="77"/>
      <c r="BD485" s="77"/>
      <c r="BE485" s="77"/>
      <c r="BF485" s="77"/>
      <c r="BG485" s="77"/>
      <c r="BH485" s="77"/>
    </row>
    <row r="486" spans="1:79" ht="15.75" thickBot="1" x14ac:dyDescent="0.3">
      <c r="A486" s="288"/>
      <c r="B486" s="219"/>
      <c r="C486" s="219"/>
      <c r="D486" s="219"/>
      <c r="E486" s="78" t="s">
        <v>32</v>
      </c>
      <c r="F486" s="79" t="s">
        <v>33</v>
      </c>
      <c r="G486" s="80" t="s">
        <v>34</v>
      </c>
      <c r="H486" s="230"/>
      <c r="I486" s="78" t="s">
        <v>32</v>
      </c>
      <c r="J486" s="79" t="s">
        <v>33</v>
      </c>
      <c r="K486" s="80" t="s">
        <v>34</v>
      </c>
      <c r="L486" s="230"/>
      <c r="M486" s="78" t="s">
        <v>32</v>
      </c>
      <c r="N486" s="79" t="s">
        <v>33</v>
      </c>
      <c r="O486" s="80" t="s">
        <v>34</v>
      </c>
      <c r="P486" s="230"/>
      <c r="Q486" s="232"/>
      <c r="R486" s="234"/>
      <c r="S486" s="219"/>
      <c r="T486" s="162"/>
      <c r="U486" s="288"/>
      <c r="V486" s="219"/>
      <c r="W486" s="219"/>
      <c r="X486" s="219"/>
      <c r="Y486" s="78" t="s">
        <v>32</v>
      </c>
      <c r="Z486" s="79" t="s">
        <v>33</v>
      </c>
      <c r="AA486" s="80" t="s">
        <v>34</v>
      </c>
      <c r="AB486" s="230"/>
      <c r="AC486" s="78" t="s">
        <v>32</v>
      </c>
      <c r="AD486" s="79" t="s">
        <v>33</v>
      </c>
      <c r="AE486" s="80" t="s">
        <v>34</v>
      </c>
      <c r="AF486" s="230"/>
      <c r="AG486" s="78" t="s">
        <v>32</v>
      </c>
      <c r="AH486" s="79" t="s">
        <v>33</v>
      </c>
      <c r="AI486" s="80" t="s">
        <v>34</v>
      </c>
      <c r="AJ486" s="230"/>
      <c r="AK486" s="232"/>
      <c r="AL486" s="234"/>
      <c r="AM486" s="219"/>
      <c r="AN486" s="162"/>
    </row>
    <row r="487" spans="1:79" x14ac:dyDescent="0.25">
      <c r="A487" s="288"/>
      <c r="B487" s="235">
        <v>23</v>
      </c>
      <c r="C487" s="237" t="s">
        <v>23</v>
      </c>
      <c r="D487" s="239">
        <v>7</v>
      </c>
      <c r="E487" s="69">
        <v>4</v>
      </c>
      <c r="F487" s="70"/>
      <c r="G487" s="71">
        <v>10</v>
      </c>
      <c r="H487" s="242">
        <f>E488</f>
        <v>14</v>
      </c>
      <c r="I487" s="72">
        <v>10</v>
      </c>
      <c r="J487" s="70">
        <v>8</v>
      </c>
      <c r="K487" s="70"/>
      <c r="L487" s="242">
        <f>SUM(H487,I488)</f>
        <v>32</v>
      </c>
      <c r="M487" s="72"/>
      <c r="N487" s="70">
        <v>10</v>
      </c>
      <c r="O487" s="70">
        <v>0</v>
      </c>
      <c r="P487" s="242">
        <f>SUM(L487,M488)</f>
        <v>42</v>
      </c>
      <c r="Q487" s="244">
        <f>COUNTIF(E487:G487,"=10")+COUNTIF(I487:K487,"=10")+COUNTIF(M487:O487,"=10")</f>
        <v>3</v>
      </c>
      <c r="R487" s="239">
        <f>COUNTIF(F487:H487,"=8")+COUNTIF(J487:L487,"=8")+COUNTIF(N487:P487,"=8")</f>
        <v>1</v>
      </c>
      <c r="S487" s="218">
        <f>P487</f>
        <v>42</v>
      </c>
      <c r="T487" s="162"/>
      <c r="U487" s="288"/>
      <c r="V487" s="235">
        <v>18</v>
      </c>
      <c r="W487" s="273" t="s">
        <v>19</v>
      </c>
      <c r="X487" s="239">
        <v>3</v>
      </c>
      <c r="Y487" s="69">
        <v>0</v>
      </c>
      <c r="Z487" s="70">
        <v>6</v>
      </c>
      <c r="AA487" s="71">
        <v>6</v>
      </c>
      <c r="AB487" s="242">
        <f>Y488</f>
        <v>12</v>
      </c>
      <c r="AC487" s="72">
        <v>10</v>
      </c>
      <c r="AD487" s="70">
        <v>10</v>
      </c>
      <c r="AE487" s="70">
        <v>10</v>
      </c>
      <c r="AF487" s="242">
        <f>SUM(AB487,AC488)</f>
        <v>42</v>
      </c>
      <c r="AG487" s="72">
        <v>10</v>
      </c>
      <c r="AH487" s="70">
        <v>10</v>
      </c>
      <c r="AI487" s="70">
        <v>10</v>
      </c>
      <c r="AJ487" s="242">
        <f>SUM(AF487,AG488)</f>
        <v>72</v>
      </c>
      <c r="AK487" s="244">
        <f>COUNTIF(Y487:AA487,"=10")+COUNTIF(AC487:AE487,"=10")+COUNTIF(AG487:AI487,"=10")</f>
        <v>6</v>
      </c>
      <c r="AL487" s="244">
        <f>COUNTIF(Z487:AB487,"=8")+COUNTIF(AD487:AF487,"=8")+COUNTIF(AH487:AJ487,"=8")</f>
        <v>0</v>
      </c>
      <c r="AM487" s="218">
        <f>AJ487</f>
        <v>72</v>
      </c>
      <c r="AN487" s="162"/>
    </row>
    <row r="488" spans="1:79" ht="15.75" thickBot="1" x14ac:dyDescent="0.3">
      <c r="A488" s="288"/>
      <c r="B488" s="236"/>
      <c r="C488" s="238"/>
      <c r="D488" s="240"/>
      <c r="E488" s="220">
        <f>SUM(E487:G487)</f>
        <v>14</v>
      </c>
      <c r="F488" s="220"/>
      <c r="G488" s="221"/>
      <c r="H488" s="243"/>
      <c r="I488" s="222">
        <f>SUM(I487:K487)</f>
        <v>18</v>
      </c>
      <c r="J488" s="220"/>
      <c r="K488" s="221"/>
      <c r="L488" s="243"/>
      <c r="M488" s="222">
        <f>SUM(M487:O487)</f>
        <v>10</v>
      </c>
      <c r="N488" s="220"/>
      <c r="O488" s="221"/>
      <c r="P488" s="243"/>
      <c r="Q488" s="245"/>
      <c r="R488" s="241"/>
      <c r="S488" s="219"/>
      <c r="T488" s="162"/>
      <c r="U488" s="288"/>
      <c r="V488" s="236"/>
      <c r="W488" s="238"/>
      <c r="X488" s="240"/>
      <c r="Y488" s="220">
        <f>SUM(Y487:AA487)</f>
        <v>12</v>
      </c>
      <c r="Z488" s="220"/>
      <c r="AA488" s="221"/>
      <c r="AB488" s="243"/>
      <c r="AC488" s="222">
        <f>SUM(AC487:AE487)</f>
        <v>30</v>
      </c>
      <c r="AD488" s="220"/>
      <c r="AE488" s="221"/>
      <c r="AF488" s="243"/>
      <c r="AG488" s="222">
        <f>SUM(AG487:AI487)</f>
        <v>30</v>
      </c>
      <c r="AH488" s="220"/>
      <c r="AI488" s="221"/>
      <c r="AJ488" s="243"/>
      <c r="AK488" s="245"/>
      <c r="AL488" s="245"/>
      <c r="AM488" s="219"/>
      <c r="AN488" s="162"/>
    </row>
    <row r="489" spans="1:79" x14ac:dyDescent="0.25">
      <c r="A489" s="288"/>
      <c r="B489" s="246">
        <v>19</v>
      </c>
      <c r="C489" s="247" t="s">
        <v>20</v>
      </c>
      <c r="D489" s="240"/>
      <c r="E489" s="73"/>
      <c r="F489" s="74"/>
      <c r="G489" s="75"/>
      <c r="H489" s="242">
        <f>E490</f>
        <v>0</v>
      </c>
      <c r="I489" s="76"/>
      <c r="J489" s="74"/>
      <c r="K489" s="74"/>
      <c r="L489" s="242">
        <f>SUM(H489,I490)</f>
        <v>0</v>
      </c>
      <c r="M489" s="76">
        <v>6</v>
      </c>
      <c r="N489" s="74">
        <v>4</v>
      </c>
      <c r="O489" s="74"/>
      <c r="P489" s="242">
        <f>SUM(L489,M490)</f>
        <v>10</v>
      </c>
      <c r="Q489" s="244">
        <f>COUNTIF(E489:G489,"=10")+COUNTIF(I489:K489,"=10")+COUNTIF(M489:O489,"=10")</f>
        <v>0</v>
      </c>
      <c r="R489" s="239">
        <f>COUNTIF(F489:H489,"=8")+COUNTIF(J489:L489,"=8")+COUNTIF(N489:P489,"=8")</f>
        <v>0</v>
      </c>
      <c r="S489" s="218">
        <f>P489</f>
        <v>10</v>
      </c>
      <c r="T489" s="162"/>
      <c r="U489" s="288"/>
      <c r="V489" s="246">
        <v>4</v>
      </c>
      <c r="W489" s="247" t="s">
        <v>72</v>
      </c>
      <c r="X489" s="240"/>
      <c r="Y489" s="73">
        <v>4</v>
      </c>
      <c r="Z489" s="74">
        <v>6</v>
      </c>
      <c r="AA489" s="75">
        <v>6</v>
      </c>
      <c r="AB489" s="242">
        <f>Y490</f>
        <v>16</v>
      </c>
      <c r="AC489" s="76">
        <v>6</v>
      </c>
      <c r="AD489" s="74">
        <v>10</v>
      </c>
      <c r="AE489" s="74">
        <v>4</v>
      </c>
      <c r="AF489" s="242">
        <f>SUM(AB489,AC490)</f>
        <v>36</v>
      </c>
      <c r="AG489" s="76">
        <v>6</v>
      </c>
      <c r="AH489" s="74">
        <v>10</v>
      </c>
      <c r="AI489" s="74">
        <v>8</v>
      </c>
      <c r="AJ489" s="242">
        <f>SUM(AF489,AG490)</f>
        <v>60</v>
      </c>
      <c r="AK489" s="244">
        <f>COUNTIF(Y489:AA489,"=10")+COUNTIF(AC489:AE489,"=10")+COUNTIF(AG489:AI489,"=10")</f>
        <v>2</v>
      </c>
      <c r="AL489" s="244">
        <f>COUNTIF(Z489:AB489,"=8")+COUNTIF(AD489:AF489,"=8")+COUNTIF(AH489:AJ489,"=8")</f>
        <v>1</v>
      </c>
      <c r="AM489" s="218">
        <f>AJ489</f>
        <v>60</v>
      </c>
      <c r="AN489" s="162"/>
    </row>
    <row r="490" spans="1:79" ht="15.75" thickBot="1" x14ac:dyDescent="0.3">
      <c r="A490" s="288"/>
      <c r="B490" s="236"/>
      <c r="C490" s="238"/>
      <c r="D490" s="241"/>
      <c r="E490" s="220">
        <f>SUM(E489:G489)</f>
        <v>0</v>
      </c>
      <c r="F490" s="220"/>
      <c r="G490" s="221"/>
      <c r="H490" s="243"/>
      <c r="I490" s="222">
        <f>SUM(I489:K489)</f>
        <v>0</v>
      </c>
      <c r="J490" s="220"/>
      <c r="K490" s="221"/>
      <c r="L490" s="243"/>
      <c r="M490" s="222">
        <f>SUM(M489:O489)</f>
        <v>10</v>
      </c>
      <c r="N490" s="220"/>
      <c r="O490" s="221"/>
      <c r="P490" s="243"/>
      <c r="Q490" s="245"/>
      <c r="R490" s="241"/>
      <c r="S490" s="219"/>
      <c r="T490" s="162"/>
      <c r="U490" s="288"/>
      <c r="V490" s="236"/>
      <c r="W490" s="238"/>
      <c r="X490" s="241"/>
      <c r="Y490" s="220">
        <f>SUM(Y489:AA489)</f>
        <v>16</v>
      </c>
      <c r="Z490" s="220"/>
      <c r="AA490" s="221"/>
      <c r="AB490" s="243"/>
      <c r="AC490" s="222">
        <f>SUM(AC489:AE489)</f>
        <v>20</v>
      </c>
      <c r="AD490" s="220"/>
      <c r="AE490" s="221"/>
      <c r="AF490" s="243"/>
      <c r="AG490" s="222">
        <f>SUM(AG489:AI489)</f>
        <v>24</v>
      </c>
      <c r="AH490" s="220"/>
      <c r="AI490" s="221"/>
      <c r="AJ490" s="243"/>
      <c r="AK490" s="245"/>
      <c r="AL490" s="245"/>
      <c r="AM490" s="219"/>
      <c r="AN490" s="162"/>
    </row>
    <row r="491" spans="1:79" s="77" customFormat="1" ht="15.75" thickBot="1" x14ac:dyDescent="0.3">
      <c r="A491" s="191"/>
      <c r="U491" s="187"/>
      <c r="AO491" s="1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 s="59"/>
      <c r="BI491" s="187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</row>
    <row r="492" spans="1:79" ht="15.75" customHeight="1" x14ac:dyDescent="0.25">
      <c r="A492" s="289">
        <v>36</v>
      </c>
      <c r="B492" s="248" t="s">
        <v>0</v>
      </c>
      <c r="C492" s="248" t="s">
        <v>1</v>
      </c>
      <c r="D492" s="248" t="s">
        <v>27</v>
      </c>
      <c r="E492" s="250" t="s">
        <v>28</v>
      </c>
      <c r="F492" s="251"/>
      <c r="G492" s="252"/>
      <c r="H492" s="253" t="s">
        <v>29</v>
      </c>
      <c r="I492" s="250" t="s">
        <v>30</v>
      </c>
      <c r="J492" s="251"/>
      <c r="K492" s="252"/>
      <c r="L492" s="253" t="s">
        <v>29</v>
      </c>
      <c r="M492" s="250" t="s">
        <v>31</v>
      </c>
      <c r="N492" s="251"/>
      <c r="O492" s="252"/>
      <c r="P492" s="253" t="s">
        <v>29</v>
      </c>
      <c r="Q492" s="255" t="s">
        <v>35</v>
      </c>
      <c r="R492" s="257" t="s">
        <v>36</v>
      </c>
      <c r="S492" s="248" t="s">
        <v>24</v>
      </c>
      <c r="T492" s="162"/>
    </row>
    <row r="493" spans="1:79" ht="15.75" thickBot="1" x14ac:dyDescent="0.3">
      <c r="A493" s="289"/>
      <c r="B493" s="249"/>
      <c r="C493" s="249"/>
      <c r="D493" s="249"/>
      <c r="E493" s="173" t="s">
        <v>32</v>
      </c>
      <c r="F493" s="174" t="s">
        <v>33</v>
      </c>
      <c r="G493" s="175" t="s">
        <v>34</v>
      </c>
      <c r="H493" s="254"/>
      <c r="I493" s="173" t="s">
        <v>32</v>
      </c>
      <c r="J493" s="174" t="s">
        <v>33</v>
      </c>
      <c r="K493" s="175" t="s">
        <v>34</v>
      </c>
      <c r="L493" s="254"/>
      <c r="M493" s="173" t="s">
        <v>32</v>
      </c>
      <c r="N493" s="174" t="s">
        <v>33</v>
      </c>
      <c r="O493" s="175" t="s">
        <v>34</v>
      </c>
      <c r="P493" s="254"/>
      <c r="Q493" s="256"/>
      <c r="R493" s="258"/>
      <c r="S493" s="249"/>
      <c r="T493" s="162"/>
    </row>
    <row r="494" spans="1:79" x14ac:dyDescent="0.25">
      <c r="A494" s="289"/>
      <c r="B494" s="261">
        <v>6</v>
      </c>
      <c r="C494" s="270" t="s">
        <v>62</v>
      </c>
      <c r="D494" s="257">
        <v>3</v>
      </c>
      <c r="E494" s="176">
        <v>0</v>
      </c>
      <c r="F494" s="177">
        <v>0</v>
      </c>
      <c r="G494" s="178">
        <v>8</v>
      </c>
      <c r="H494" s="266">
        <f>E495</f>
        <v>8</v>
      </c>
      <c r="I494" s="179">
        <v>0</v>
      </c>
      <c r="J494" s="177">
        <v>0</v>
      </c>
      <c r="K494" s="177">
        <v>0</v>
      </c>
      <c r="L494" s="266">
        <f>SUM(H494,I495)</f>
        <v>8</v>
      </c>
      <c r="M494" s="179">
        <v>10</v>
      </c>
      <c r="N494" s="177">
        <v>10</v>
      </c>
      <c r="O494" s="177">
        <v>0</v>
      </c>
      <c r="P494" s="266">
        <f>SUM(L494,M495)</f>
        <v>28</v>
      </c>
      <c r="Q494" s="259">
        <f>COUNTIF(E494:G494,"=10")+COUNTIF(I494:K494,"=10")+COUNTIF(M494:O494,"=10")</f>
        <v>2</v>
      </c>
      <c r="R494" s="257">
        <f>COUNTIF(F494:H494,"=8")+COUNTIF(J494:L494,"=8")+COUNTIF(N494:P494,"=8")</f>
        <v>3</v>
      </c>
      <c r="S494" s="248">
        <f>P494</f>
        <v>28</v>
      </c>
      <c r="T494" s="162"/>
    </row>
    <row r="495" spans="1:79" ht="15.75" thickBot="1" x14ac:dyDescent="0.3">
      <c r="A495" s="289"/>
      <c r="B495" s="262"/>
      <c r="C495" s="264"/>
      <c r="D495" s="265"/>
      <c r="E495" s="223">
        <f>SUM(E494:G494)</f>
        <v>8</v>
      </c>
      <c r="F495" s="223"/>
      <c r="G495" s="224"/>
      <c r="H495" s="267"/>
      <c r="I495" s="225">
        <f>SUM(I494:K494)</f>
        <v>0</v>
      </c>
      <c r="J495" s="223"/>
      <c r="K495" s="224"/>
      <c r="L495" s="267"/>
      <c r="M495" s="225">
        <f>SUM(M494:O494)</f>
        <v>20</v>
      </c>
      <c r="N495" s="223"/>
      <c r="O495" s="224"/>
      <c r="P495" s="267"/>
      <c r="Q495" s="260"/>
      <c r="R495" s="258"/>
      <c r="S495" s="249"/>
      <c r="T495" s="162"/>
    </row>
    <row r="496" spans="1:79" x14ac:dyDescent="0.25">
      <c r="A496" s="289"/>
      <c r="B496" s="268">
        <v>2</v>
      </c>
      <c r="C496" s="269" t="s">
        <v>25</v>
      </c>
      <c r="D496" s="265"/>
      <c r="E496" s="180">
        <v>0</v>
      </c>
      <c r="F496" s="181">
        <v>0</v>
      </c>
      <c r="G496" s="182">
        <v>0</v>
      </c>
      <c r="H496" s="266">
        <f>E497</f>
        <v>0</v>
      </c>
      <c r="I496" s="183">
        <v>0</v>
      </c>
      <c r="J496" s="181">
        <v>0</v>
      </c>
      <c r="K496" s="181">
        <v>0</v>
      </c>
      <c r="L496" s="266">
        <f>SUM(H496,I497)</f>
        <v>0</v>
      </c>
      <c r="M496" s="183">
        <v>0</v>
      </c>
      <c r="N496" s="181">
        <v>0</v>
      </c>
      <c r="O496" s="181">
        <v>0</v>
      </c>
      <c r="P496" s="266">
        <f>SUM(L496,M497)</f>
        <v>0</v>
      </c>
      <c r="Q496" s="259">
        <f>COUNTIF(E496:G496,"=10")+COUNTIF(I496:K496,"=10")+COUNTIF(M496:O496,"=10")</f>
        <v>0</v>
      </c>
      <c r="R496" s="257">
        <f>COUNTIF(F496:H496,"=8")+COUNTIF(J496:L496,"=8")+COUNTIF(N496:P496,"=8")</f>
        <v>0</v>
      </c>
      <c r="S496" s="248">
        <f>P496</f>
        <v>0</v>
      </c>
      <c r="T496" s="162"/>
    </row>
    <row r="497" spans="1:20" ht="15.75" thickBot="1" x14ac:dyDescent="0.3">
      <c r="A497" s="289"/>
      <c r="B497" s="262"/>
      <c r="C497" s="264"/>
      <c r="D497" s="258"/>
      <c r="E497" s="223">
        <f>SUM(E496:G496)</f>
        <v>0</v>
      </c>
      <c r="F497" s="223"/>
      <c r="G497" s="224"/>
      <c r="H497" s="267"/>
      <c r="I497" s="225">
        <f>SUM(I496:K496)</f>
        <v>0</v>
      </c>
      <c r="J497" s="223"/>
      <c r="K497" s="224"/>
      <c r="L497" s="267"/>
      <c r="M497" s="225">
        <f>SUM(M496:O496)</f>
        <v>0</v>
      </c>
      <c r="N497" s="223"/>
      <c r="O497" s="224"/>
      <c r="P497" s="267"/>
      <c r="Q497" s="260"/>
      <c r="R497" s="258"/>
      <c r="S497" s="249"/>
      <c r="T497" s="162"/>
    </row>
    <row r="498" spans="1:20" ht="15.75" thickBot="1" x14ac:dyDescent="0.3">
      <c r="A498" s="289"/>
      <c r="B498" s="185"/>
      <c r="C498" s="185"/>
      <c r="D498" s="185"/>
      <c r="E498" s="185"/>
      <c r="F498" s="185"/>
      <c r="G498" s="185"/>
      <c r="H498" s="185"/>
      <c r="I498" s="185"/>
      <c r="J498" s="185"/>
      <c r="K498" s="185"/>
      <c r="L498" s="185"/>
      <c r="M498" s="185"/>
      <c r="N498" s="185"/>
      <c r="O498" s="185"/>
      <c r="P498" s="185"/>
      <c r="Q498" s="185"/>
      <c r="R498" s="185"/>
      <c r="S498" s="185"/>
      <c r="T498" s="33"/>
    </row>
    <row r="499" spans="1:20" x14ac:dyDescent="0.25">
      <c r="A499" s="289"/>
      <c r="B499" s="248" t="s">
        <v>0</v>
      </c>
      <c r="C499" s="248" t="s">
        <v>1</v>
      </c>
      <c r="D499" s="248" t="s">
        <v>27</v>
      </c>
      <c r="E499" s="250" t="s">
        <v>28</v>
      </c>
      <c r="F499" s="251"/>
      <c r="G499" s="252"/>
      <c r="H499" s="253" t="s">
        <v>29</v>
      </c>
      <c r="I499" s="250" t="s">
        <v>30</v>
      </c>
      <c r="J499" s="251"/>
      <c r="K499" s="252"/>
      <c r="L499" s="253" t="s">
        <v>29</v>
      </c>
      <c r="M499" s="250" t="s">
        <v>31</v>
      </c>
      <c r="N499" s="251"/>
      <c r="O499" s="252"/>
      <c r="P499" s="253" t="s">
        <v>29</v>
      </c>
      <c r="Q499" s="255" t="s">
        <v>35</v>
      </c>
      <c r="R499" s="257" t="s">
        <v>36</v>
      </c>
      <c r="S499" s="248" t="s">
        <v>24</v>
      </c>
      <c r="T499" s="162"/>
    </row>
    <row r="500" spans="1:20" ht="15.75" thickBot="1" x14ac:dyDescent="0.3">
      <c r="A500" s="289"/>
      <c r="B500" s="249"/>
      <c r="C500" s="249"/>
      <c r="D500" s="249"/>
      <c r="E500" s="173" t="s">
        <v>32</v>
      </c>
      <c r="F500" s="174" t="s">
        <v>33</v>
      </c>
      <c r="G500" s="175" t="s">
        <v>34</v>
      </c>
      <c r="H500" s="254"/>
      <c r="I500" s="173" t="s">
        <v>32</v>
      </c>
      <c r="J500" s="174" t="s">
        <v>33</v>
      </c>
      <c r="K500" s="175" t="s">
        <v>34</v>
      </c>
      <c r="L500" s="254"/>
      <c r="M500" s="173" t="s">
        <v>32</v>
      </c>
      <c r="N500" s="174" t="s">
        <v>33</v>
      </c>
      <c r="O500" s="175" t="s">
        <v>34</v>
      </c>
      <c r="P500" s="254"/>
      <c r="Q500" s="256"/>
      <c r="R500" s="258"/>
      <c r="S500" s="249"/>
      <c r="T500" s="162"/>
    </row>
    <row r="501" spans="1:20" x14ac:dyDescent="0.25">
      <c r="A501" s="289"/>
      <c r="B501" s="261">
        <v>9</v>
      </c>
      <c r="C501" s="270" t="s">
        <v>75</v>
      </c>
      <c r="D501" s="257">
        <v>7</v>
      </c>
      <c r="E501" s="176">
        <v>8</v>
      </c>
      <c r="F501" s="177">
        <v>10</v>
      </c>
      <c r="G501" s="178">
        <v>10</v>
      </c>
      <c r="H501" s="266">
        <f>E502</f>
        <v>28</v>
      </c>
      <c r="I501" s="179">
        <v>8</v>
      </c>
      <c r="J501" s="177">
        <v>10</v>
      </c>
      <c r="K501" s="177">
        <v>10</v>
      </c>
      <c r="L501" s="266">
        <f>SUM(H501,I502)</f>
        <v>56</v>
      </c>
      <c r="M501" s="179">
        <v>10</v>
      </c>
      <c r="N501" s="177">
        <v>10</v>
      </c>
      <c r="O501" s="177">
        <v>10</v>
      </c>
      <c r="P501" s="266">
        <f>SUM(L501,M502)</f>
        <v>86</v>
      </c>
      <c r="Q501" s="259">
        <f>COUNTIF(E501:G501,"=10")+COUNTIF(I501:K501,"=10")+COUNTIF(M501:O501,"=10")</f>
        <v>7</v>
      </c>
      <c r="R501" s="257">
        <f>COUNTIF(F501:H501,"=8")+COUNTIF(J501:L501,"=8")+COUNTIF(N501:P501,"=8")</f>
        <v>0</v>
      </c>
      <c r="S501" s="248">
        <f>P501</f>
        <v>86</v>
      </c>
      <c r="T501" s="162"/>
    </row>
    <row r="502" spans="1:20" ht="15.75" thickBot="1" x14ac:dyDescent="0.3">
      <c r="A502" s="289"/>
      <c r="B502" s="262"/>
      <c r="C502" s="264"/>
      <c r="D502" s="265"/>
      <c r="E502" s="223">
        <f>SUM(E501:G501)</f>
        <v>28</v>
      </c>
      <c r="F502" s="223"/>
      <c r="G502" s="224"/>
      <c r="H502" s="267"/>
      <c r="I502" s="225">
        <f>SUM(I501:K501)</f>
        <v>28</v>
      </c>
      <c r="J502" s="223"/>
      <c r="K502" s="224"/>
      <c r="L502" s="267"/>
      <c r="M502" s="225">
        <f>SUM(M501:O501)</f>
        <v>30</v>
      </c>
      <c r="N502" s="223"/>
      <c r="O502" s="224"/>
      <c r="P502" s="267"/>
      <c r="Q502" s="260"/>
      <c r="R502" s="258"/>
      <c r="S502" s="249"/>
      <c r="T502" s="162"/>
    </row>
    <row r="503" spans="1:20" x14ac:dyDescent="0.25">
      <c r="A503" s="289"/>
      <c r="B503" s="268">
        <v>5</v>
      </c>
      <c r="C503" s="269" t="s">
        <v>9</v>
      </c>
      <c r="D503" s="265"/>
      <c r="E503" s="180">
        <v>8</v>
      </c>
      <c r="F503" s="181">
        <v>10</v>
      </c>
      <c r="G503" s="182">
        <v>10</v>
      </c>
      <c r="H503" s="266">
        <f>E504</f>
        <v>28</v>
      </c>
      <c r="I503" s="183">
        <v>8</v>
      </c>
      <c r="J503" s="181">
        <v>10</v>
      </c>
      <c r="K503" s="181">
        <v>10</v>
      </c>
      <c r="L503" s="266">
        <f>SUM(H503,I504)</f>
        <v>56</v>
      </c>
      <c r="M503" s="183">
        <v>10</v>
      </c>
      <c r="N503" s="181">
        <v>10</v>
      </c>
      <c r="O503" s="181">
        <v>10</v>
      </c>
      <c r="P503" s="266">
        <f>SUM(L503,M504)</f>
        <v>86</v>
      </c>
      <c r="Q503" s="259">
        <f>COUNTIF(E503:G503,"=10")+COUNTIF(I503:K503,"=10")+COUNTIF(M503:O503,"=10")</f>
        <v>7</v>
      </c>
      <c r="R503" s="257">
        <f>COUNTIF(F503:H503,"=8")+COUNTIF(J503:L503,"=8")+COUNTIF(N503:P503,"=8")</f>
        <v>0</v>
      </c>
      <c r="S503" s="248">
        <f>P503</f>
        <v>86</v>
      </c>
      <c r="T503" s="162"/>
    </row>
    <row r="504" spans="1:20" ht="15.75" thickBot="1" x14ac:dyDescent="0.3">
      <c r="A504" s="289"/>
      <c r="B504" s="262"/>
      <c r="C504" s="264"/>
      <c r="D504" s="258"/>
      <c r="E504" s="223">
        <f>SUM(E503:G503)</f>
        <v>28</v>
      </c>
      <c r="F504" s="223"/>
      <c r="G504" s="224"/>
      <c r="H504" s="267"/>
      <c r="I504" s="225">
        <f>SUM(I503:K503)</f>
        <v>28</v>
      </c>
      <c r="J504" s="223"/>
      <c r="K504" s="224"/>
      <c r="L504" s="267"/>
      <c r="M504" s="225">
        <f>SUM(M503:O503)</f>
        <v>30</v>
      </c>
      <c r="N504" s="223"/>
      <c r="O504" s="224"/>
      <c r="P504" s="267"/>
      <c r="Q504" s="260"/>
      <c r="R504" s="258"/>
      <c r="S504" s="249"/>
      <c r="T504" s="162"/>
    </row>
  </sheetData>
  <mergeCells count="9017">
    <mergeCell ref="BI296:BI301"/>
    <mergeCell ref="BI2:BI14"/>
    <mergeCell ref="BI44:BI56"/>
    <mergeCell ref="BI30:BI42"/>
    <mergeCell ref="BI16:BI28"/>
    <mergeCell ref="BI86:BI98"/>
    <mergeCell ref="BI72:BI84"/>
    <mergeCell ref="BI58:BI70"/>
    <mergeCell ref="BI212:BI224"/>
    <mergeCell ref="BI198:BI210"/>
    <mergeCell ref="BI184:BI196"/>
    <mergeCell ref="BI170:BI182"/>
    <mergeCell ref="BI156:BI168"/>
    <mergeCell ref="BI142:BI154"/>
    <mergeCell ref="BI128:BI140"/>
    <mergeCell ref="BI114:BI126"/>
    <mergeCell ref="BI100:BI112"/>
    <mergeCell ref="BI282:BI294"/>
    <mergeCell ref="BI268:BI280"/>
    <mergeCell ref="BI254:BI266"/>
    <mergeCell ref="BI240:BI252"/>
    <mergeCell ref="BI226:BI238"/>
    <mergeCell ref="AO226:AO238"/>
    <mergeCell ref="AO86:AO98"/>
    <mergeCell ref="AO100:AO112"/>
    <mergeCell ref="AO114:AO126"/>
    <mergeCell ref="AO128:AO140"/>
    <mergeCell ref="AO142:AO154"/>
    <mergeCell ref="AO156:AO168"/>
    <mergeCell ref="AO170:AO182"/>
    <mergeCell ref="AO198:AO210"/>
    <mergeCell ref="AO184:AO196"/>
    <mergeCell ref="AO212:AO224"/>
    <mergeCell ref="AO2:AO14"/>
    <mergeCell ref="AO30:AO42"/>
    <mergeCell ref="AO16:AO28"/>
    <mergeCell ref="AO44:AO56"/>
    <mergeCell ref="AO58:AO70"/>
    <mergeCell ref="AO72:AO84"/>
    <mergeCell ref="AP471:AP472"/>
    <mergeCell ref="AQ471:AQ472"/>
    <mergeCell ref="AR471:AR472"/>
    <mergeCell ref="AS471:AU471"/>
    <mergeCell ref="AV471:AV472"/>
    <mergeCell ref="AW471:AY471"/>
    <mergeCell ref="AZ471:AZ472"/>
    <mergeCell ref="BA471:BC471"/>
    <mergeCell ref="BD471:BD472"/>
    <mergeCell ref="BE471:BE472"/>
    <mergeCell ref="BF471:BF472"/>
    <mergeCell ref="BG471:BG472"/>
    <mergeCell ref="AP473:AP474"/>
    <mergeCell ref="AQ473:AQ474"/>
    <mergeCell ref="AR473:AR476"/>
    <mergeCell ref="AV473:AV474"/>
    <mergeCell ref="AZ473:AZ474"/>
    <mergeCell ref="BD473:BD474"/>
    <mergeCell ref="BE473:BE474"/>
    <mergeCell ref="BF473:BF474"/>
    <mergeCell ref="BG473:BG474"/>
    <mergeCell ref="AS474:AU474"/>
    <mergeCell ref="AW474:AY474"/>
    <mergeCell ref="BA474:BC474"/>
    <mergeCell ref="AP475:AP476"/>
    <mergeCell ref="AQ475:AQ476"/>
    <mergeCell ref="AV475:AV476"/>
    <mergeCell ref="AZ475:AZ476"/>
    <mergeCell ref="BD475:BD476"/>
    <mergeCell ref="BE475:BE476"/>
    <mergeCell ref="BF475:BF476"/>
    <mergeCell ref="BG475:BG476"/>
    <mergeCell ref="BF429:BF430"/>
    <mergeCell ref="BG429:BG430"/>
    <mergeCell ref="AP431:AP432"/>
    <mergeCell ref="AQ431:AQ432"/>
    <mergeCell ref="AR431:AR434"/>
    <mergeCell ref="AV431:AV432"/>
    <mergeCell ref="AZ431:AZ432"/>
    <mergeCell ref="BD431:BD432"/>
    <mergeCell ref="BE431:BE432"/>
    <mergeCell ref="BF431:BF432"/>
    <mergeCell ref="BG431:BG432"/>
    <mergeCell ref="AS432:AU432"/>
    <mergeCell ref="AW432:AY432"/>
    <mergeCell ref="BA432:BC432"/>
    <mergeCell ref="AP433:AP434"/>
    <mergeCell ref="AQ433:AQ434"/>
    <mergeCell ref="AV433:AV434"/>
    <mergeCell ref="AZ433:AZ434"/>
    <mergeCell ref="BD433:BD434"/>
    <mergeCell ref="BE433:BE434"/>
    <mergeCell ref="BF433:BF434"/>
    <mergeCell ref="BG433:BG434"/>
    <mergeCell ref="AS434:AU434"/>
    <mergeCell ref="AW434:AY434"/>
    <mergeCell ref="BA434:BC434"/>
    <mergeCell ref="AP429:AP430"/>
    <mergeCell ref="AQ429:AQ430"/>
    <mergeCell ref="AR429:AR430"/>
    <mergeCell ref="AS429:AU429"/>
    <mergeCell ref="AV429:AV430"/>
    <mergeCell ref="AW429:AY429"/>
    <mergeCell ref="AZ429:AZ430"/>
    <mergeCell ref="BA429:BC429"/>
    <mergeCell ref="BD429:BD430"/>
    <mergeCell ref="BE429:BE430"/>
    <mergeCell ref="AO324:AO336"/>
    <mergeCell ref="AO310:AO322"/>
    <mergeCell ref="AO296:AO308"/>
    <mergeCell ref="AO282:AO294"/>
    <mergeCell ref="AO268:AO280"/>
    <mergeCell ref="AO254:AO266"/>
    <mergeCell ref="AO240:AO252"/>
    <mergeCell ref="AO450:AO462"/>
    <mergeCell ref="AO436:AO448"/>
    <mergeCell ref="AO422:AO434"/>
    <mergeCell ref="AO408:AO420"/>
    <mergeCell ref="AO394:AO406"/>
    <mergeCell ref="AO380:AO392"/>
    <mergeCell ref="AO366:AO378"/>
    <mergeCell ref="AO352:AO364"/>
    <mergeCell ref="BE244:BE245"/>
    <mergeCell ref="AP249:AP250"/>
    <mergeCell ref="AQ249:AQ250"/>
    <mergeCell ref="AR249:AR252"/>
    <mergeCell ref="AV249:AV250"/>
    <mergeCell ref="AZ249:AZ250"/>
    <mergeCell ref="BD249:BD250"/>
    <mergeCell ref="BE249:BE250"/>
    <mergeCell ref="AP256:AP257"/>
    <mergeCell ref="AQ256:AQ257"/>
    <mergeCell ref="AR256:AR259"/>
    <mergeCell ref="AV256:AV257"/>
    <mergeCell ref="AZ256:AZ257"/>
    <mergeCell ref="BD256:BD257"/>
    <mergeCell ref="AO464:AO476"/>
    <mergeCell ref="AO338:AO350"/>
    <mergeCell ref="U394:U406"/>
    <mergeCell ref="U380:U392"/>
    <mergeCell ref="U366:U378"/>
    <mergeCell ref="U352:U364"/>
    <mergeCell ref="U338:U350"/>
    <mergeCell ref="U324:U336"/>
    <mergeCell ref="U310:U322"/>
    <mergeCell ref="U296:U308"/>
    <mergeCell ref="U478:U490"/>
    <mergeCell ref="U464:U476"/>
    <mergeCell ref="U450:U462"/>
    <mergeCell ref="U436:U448"/>
    <mergeCell ref="U422:U434"/>
    <mergeCell ref="U408:U420"/>
    <mergeCell ref="U128:U140"/>
    <mergeCell ref="V480:V481"/>
    <mergeCell ref="W480:W481"/>
    <mergeCell ref="X480:X483"/>
    <mergeCell ref="AB480:AB481"/>
    <mergeCell ref="AF480:AF481"/>
    <mergeCell ref="AJ480:AJ481"/>
    <mergeCell ref="AK480:AK481"/>
    <mergeCell ref="AL480:AL481"/>
    <mergeCell ref="AM480:AM481"/>
    <mergeCell ref="Y481:AA481"/>
    <mergeCell ref="AC481:AE481"/>
    <mergeCell ref="AG481:AI481"/>
    <mergeCell ref="V482:V483"/>
    <mergeCell ref="W482:W483"/>
    <mergeCell ref="AB482:AB483"/>
    <mergeCell ref="U114:U126"/>
    <mergeCell ref="U100:U112"/>
    <mergeCell ref="U86:U98"/>
    <mergeCell ref="U72:U84"/>
    <mergeCell ref="U58:U70"/>
    <mergeCell ref="U44:U56"/>
    <mergeCell ref="U30:U42"/>
    <mergeCell ref="U16:U28"/>
    <mergeCell ref="U2:U14"/>
    <mergeCell ref="U282:U294"/>
    <mergeCell ref="U268:U280"/>
    <mergeCell ref="U254:U266"/>
    <mergeCell ref="U240:U252"/>
    <mergeCell ref="U226:U238"/>
    <mergeCell ref="U212:U224"/>
    <mergeCell ref="U198:U210"/>
    <mergeCell ref="U184:U196"/>
    <mergeCell ref="U170:U182"/>
    <mergeCell ref="U156:U168"/>
    <mergeCell ref="U142:U154"/>
    <mergeCell ref="A226:A238"/>
    <mergeCell ref="A240:A252"/>
    <mergeCell ref="A366:A378"/>
    <mergeCell ref="A352:A364"/>
    <mergeCell ref="A338:A350"/>
    <mergeCell ref="A324:A336"/>
    <mergeCell ref="A310:A322"/>
    <mergeCell ref="A296:A308"/>
    <mergeCell ref="A282:A294"/>
    <mergeCell ref="A268:A280"/>
    <mergeCell ref="A254:A266"/>
    <mergeCell ref="A492:A504"/>
    <mergeCell ref="A478:A490"/>
    <mergeCell ref="A464:A476"/>
    <mergeCell ref="A450:A462"/>
    <mergeCell ref="A436:A448"/>
    <mergeCell ref="A422:A434"/>
    <mergeCell ref="A408:A420"/>
    <mergeCell ref="A394:A406"/>
    <mergeCell ref="A380:A392"/>
    <mergeCell ref="A2:A14"/>
    <mergeCell ref="A16:A28"/>
    <mergeCell ref="A30:A42"/>
    <mergeCell ref="A44:A56"/>
    <mergeCell ref="A58:A70"/>
    <mergeCell ref="A72:A84"/>
    <mergeCell ref="A86:A98"/>
    <mergeCell ref="A100:A112"/>
    <mergeCell ref="A114:A126"/>
    <mergeCell ref="A128:A140"/>
    <mergeCell ref="A142:A154"/>
    <mergeCell ref="A156:A168"/>
    <mergeCell ref="A170:A182"/>
    <mergeCell ref="A184:A196"/>
    <mergeCell ref="A198:A210"/>
    <mergeCell ref="A212:A224"/>
    <mergeCell ref="AM478:AM479"/>
    <mergeCell ref="AK478:AK479"/>
    <mergeCell ref="AL478:AL479"/>
    <mergeCell ref="V471:V472"/>
    <mergeCell ref="W471:W472"/>
    <mergeCell ref="X471:X472"/>
    <mergeCell ref="Y471:AA471"/>
    <mergeCell ref="AB471:AB472"/>
    <mergeCell ref="AC471:AE471"/>
    <mergeCell ref="AF471:AF472"/>
    <mergeCell ref="AG471:AI471"/>
    <mergeCell ref="AJ471:AJ472"/>
    <mergeCell ref="AK471:AK472"/>
    <mergeCell ref="AL471:AL472"/>
    <mergeCell ref="V473:V474"/>
    <mergeCell ref="W473:W474"/>
    <mergeCell ref="AF482:AF483"/>
    <mergeCell ref="AJ482:AJ483"/>
    <mergeCell ref="AK482:AK483"/>
    <mergeCell ref="AL482:AL483"/>
    <mergeCell ref="AM482:AM483"/>
    <mergeCell ref="AM473:AM474"/>
    <mergeCell ref="Y474:AA474"/>
    <mergeCell ref="AC474:AE474"/>
    <mergeCell ref="AG474:AI474"/>
    <mergeCell ref="V475:V476"/>
    <mergeCell ref="W475:W476"/>
    <mergeCell ref="AB475:AB476"/>
    <mergeCell ref="AF475:AF476"/>
    <mergeCell ref="AJ475:AJ476"/>
    <mergeCell ref="AK475:AK476"/>
    <mergeCell ref="AL475:AL476"/>
    <mergeCell ref="AM475:AM476"/>
    <mergeCell ref="Y476:AA476"/>
    <mergeCell ref="AC476:AE476"/>
    <mergeCell ref="AG476:AI476"/>
    <mergeCell ref="Y483:AA483"/>
    <mergeCell ref="AC483:AE483"/>
    <mergeCell ref="AG483:AI483"/>
    <mergeCell ref="V478:V479"/>
    <mergeCell ref="W478:W479"/>
    <mergeCell ref="X478:X479"/>
    <mergeCell ref="Y478:AA478"/>
    <mergeCell ref="AB478:AB479"/>
    <mergeCell ref="AC478:AE478"/>
    <mergeCell ref="AF478:AF479"/>
    <mergeCell ref="AG478:AI478"/>
    <mergeCell ref="AJ478:AJ479"/>
    <mergeCell ref="X473:X476"/>
    <mergeCell ref="AB473:AB474"/>
    <mergeCell ref="AF473:AF474"/>
    <mergeCell ref="AJ473:AJ474"/>
    <mergeCell ref="AK473:AK474"/>
    <mergeCell ref="AL473:AL474"/>
    <mergeCell ref="AM471:AM472"/>
    <mergeCell ref="S482:S483"/>
    <mergeCell ref="E483:G483"/>
    <mergeCell ref="I483:K483"/>
    <mergeCell ref="M483:O483"/>
    <mergeCell ref="Q478:Q479"/>
    <mergeCell ref="R478:R479"/>
    <mergeCell ref="S478:S479"/>
    <mergeCell ref="B480:B481"/>
    <mergeCell ref="C480:C481"/>
    <mergeCell ref="D480:D483"/>
    <mergeCell ref="H480:H481"/>
    <mergeCell ref="L480:L481"/>
    <mergeCell ref="P480:P481"/>
    <mergeCell ref="Q480:Q481"/>
    <mergeCell ref="R480:R481"/>
    <mergeCell ref="S480:S481"/>
    <mergeCell ref="E481:G481"/>
    <mergeCell ref="I481:K481"/>
    <mergeCell ref="M481:O481"/>
    <mergeCell ref="B482:B483"/>
    <mergeCell ref="C482:C483"/>
    <mergeCell ref="H482:H483"/>
    <mergeCell ref="L482:L483"/>
    <mergeCell ref="P482:P483"/>
    <mergeCell ref="Q482:Q483"/>
    <mergeCell ref="R482:R483"/>
    <mergeCell ref="E476:G476"/>
    <mergeCell ref="I476:K476"/>
    <mergeCell ref="M476:O476"/>
    <mergeCell ref="B478:B479"/>
    <mergeCell ref="C478:C479"/>
    <mergeCell ref="D478:D479"/>
    <mergeCell ref="E478:G478"/>
    <mergeCell ref="H478:H479"/>
    <mergeCell ref="I478:K478"/>
    <mergeCell ref="L478:L479"/>
    <mergeCell ref="M478:O478"/>
    <mergeCell ref="P478:P479"/>
    <mergeCell ref="Q471:Q472"/>
    <mergeCell ref="R471:R472"/>
    <mergeCell ref="S471:S472"/>
    <mergeCell ref="B473:B474"/>
    <mergeCell ref="C473:C474"/>
    <mergeCell ref="D473:D476"/>
    <mergeCell ref="H473:H474"/>
    <mergeCell ref="L473:L474"/>
    <mergeCell ref="P473:P474"/>
    <mergeCell ref="Q473:Q474"/>
    <mergeCell ref="R473:R474"/>
    <mergeCell ref="S473:S474"/>
    <mergeCell ref="E474:G474"/>
    <mergeCell ref="I474:K474"/>
    <mergeCell ref="M474:O474"/>
    <mergeCell ref="B475:B476"/>
    <mergeCell ref="C475:C476"/>
    <mergeCell ref="H475:H476"/>
    <mergeCell ref="L475:L476"/>
    <mergeCell ref="P475:P476"/>
    <mergeCell ref="Q475:Q476"/>
    <mergeCell ref="R475:R476"/>
    <mergeCell ref="S475:S476"/>
    <mergeCell ref="C471:C472"/>
    <mergeCell ref="D471:D472"/>
    <mergeCell ref="E471:G471"/>
    <mergeCell ref="H471:H472"/>
    <mergeCell ref="I471:K471"/>
    <mergeCell ref="L471:L472"/>
    <mergeCell ref="M471:O471"/>
    <mergeCell ref="P471:P472"/>
    <mergeCell ref="Q464:Q465"/>
    <mergeCell ref="R464:R465"/>
    <mergeCell ref="S464:S465"/>
    <mergeCell ref="B466:B467"/>
    <mergeCell ref="C466:C467"/>
    <mergeCell ref="D466:D469"/>
    <mergeCell ref="H466:H467"/>
    <mergeCell ref="L466:L467"/>
    <mergeCell ref="P466:P467"/>
    <mergeCell ref="Q466:Q467"/>
    <mergeCell ref="R466:R467"/>
    <mergeCell ref="S466:S467"/>
    <mergeCell ref="E467:G467"/>
    <mergeCell ref="I467:K467"/>
    <mergeCell ref="M467:O467"/>
    <mergeCell ref="B468:B469"/>
    <mergeCell ref="C468:C469"/>
    <mergeCell ref="H468:H469"/>
    <mergeCell ref="L468:L469"/>
    <mergeCell ref="P468:P469"/>
    <mergeCell ref="Q468:Q469"/>
    <mergeCell ref="M462:O462"/>
    <mergeCell ref="B464:B465"/>
    <mergeCell ref="C464:C465"/>
    <mergeCell ref="D464:D465"/>
    <mergeCell ref="E464:G464"/>
    <mergeCell ref="H464:H465"/>
    <mergeCell ref="I464:K464"/>
    <mergeCell ref="L464:L465"/>
    <mergeCell ref="M464:O464"/>
    <mergeCell ref="P464:P465"/>
    <mergeCell ref="R457:R458"/>
    <mergeCell ref="S457:S458"/>
    <mergeCell ref="B459:B460"/>
    <mergeCell ref="C459:C460"/>
    <mergeCell ref="D459:D462"/>
    <mergeCell ref="H459:H460"/>
    <mergeCell ref="L459:L460"/>
    <mergeCell ref="P459:P460"/>
    <mergeCell ref="Q459:Q460"/>
    <mergeCell ref="R459:R460"/>
    <mergeCell ref="S459:S460"/>
    <mergeCell ref="E460:G460"/>
    <mergeCell ref="I460:K460"/>
    <mergeCell ref="M460:O460"/>
    <mergeCell ref="B461:B462"/>
    <mergeCell ref="C461:C462"/>
    <mergeCell ref="H461:H462"/>
    <mergeCell ref="L461:L462"/>
    <mergeCell ref="P461:P462"/>
    <mergeCell ref="Q461:Q462"/>
    <mergeCell ref="R461:R462"/>
    <mergeCell ref="S461:S462"/>
    <mergeCell ref="E462:G462"/>
    <mergeCell ref="I462:K462"/>
    <mergeCell ref="B457:B458"/>
    <mergeCell ref="C457:C458"/>
    <mergeCell ref="D457:D458"/>
    <mergeCell ref="E457:G457"/>
    <mergeCell ref="H457:H458"/>
    <mergeCell ref="I457:K457"/>
    <mergeCell ref="L457:L458"/>
    <mergeCell ref="M457:O457"/>
    <mergeCell ref="P457:P458"/>
    <mergeCell ref="Q457:Q458"/>
    <mergeCell ref="S450:S451"/>
    <mergeCell ref="B452:B453"/>
    <mergeCell ref="C452:C453"/>
    <mergeCell ref="D452:D455"/>
    <mergeCell ref="H452:H453"/>
    <mergeCell ref="L452:L453"/>
    <mergeCell ref="P452:P453"/>
    <mergeCell ref="Q452:Q453"/>
    <mergeCell ref="R452:R453"/>
    <mergeCell ref="S452:S453"/>
    <mergeCell ref="E453:G453"/>
    <mergeCell ref="I453:K453"/>
    <mergeCell ref="M453:O453"/>
    <mergeCell ref="B454:B455"/>
    <mergeCell ref="C454:C455"/>
    <mergeCell ref="H454:H455"/>
    <mergeCell ref="L454:L455"/>
    <mergeCell ref="P454:P455"/>
    <mergeCell ref="Q454:Q455"/>
    <mergeCell ref="R454:R455"/>
    <mergeCell ref="S454:S455"/>
    <mergeCell ref="E455:G455"/>
    <mergeCell ref="I455:K455"/>
    <mergeCell ref="M455:O455"/>
    <mergeCell ref="B450:B451"/>
    <mergeCell ref="C450:C451"/>
    <mergeCell ref="D450:D451"/>
    <mergeCell ref="E450:G450"/>
    <mergeCell ref="H450:H451"/>
    <mergeCell ref="I450:K450"/>
    <mergeCell ref="L450:L451"/>
    <mergeCell ref="M450:O450"/>
    <mergeCell ref="P450:P451"/>
    <mergeCell ref="Q450:Q451"/>
    <mergeCell ref="R450:R451"/>
    <mergeCell ref="B445:B446"/>
    <mergeCell ref="C445:C446"/>
    <mergeCell ref="D445:D448"/>
    <mergeCell ref="H445:H446"/>
    <mergeCell ref="L445:L446"/>
    <mergeCell ref="P445:P446"/>
    <mergeCell ref="Q445:Q446"/>
    <mergeCell ref="R445:R446"/>
    <mergeCell ref="S445:S446"/>
    <mergeCell ref="E446:G446"/>
    <mergeCell ref="I446:K446"/>
    <mergeCell ref="M446:O446"/>
    <mergeCell ref="B447:B448"/>
    <mergeCell ref="C447:C448"/>
    <mergeCell ref="H447:H448"/>
    <mergeCell ref="L447:L448"/>
    <mergeCell ref="P447:P448"/>
    <mergeCell ref="Q447:Q448"/>
    <mergeCell ref="R447:R448"/>
    <mergeCell ref="S447:S448"/>
    <mergeCell ref="E448:G448"/>
    <mergeCell ref="I448:K448"/>
    <mergeCell ref="M448:O448"/>
    <mergeCell ref="S440:S441"/>
    <mergeCell ref="E441:G441"/>
    <mergeCell ref="I441:K441"/>
    <mergeCell ref="M441:O441"/>
    <mergeCell ref="B443:B444"/>
    <mergeCell ref="C443:C444"/>
    <mergeCell ref="D443:D444"/>
    <mergeCell ref="E443:G443"/>
    <mergeCell ref="H443:H444"/>
    <mergeCell ref="I443:K443"/>
    <mergeCell ref="L443:L444"/>
    <mergeCell ref="M443:O443"/>
    <mergeCell ref="P443:P444"/>
    <mergeCell ref="Q443:Q444"/>
    <mergeCell ref="R443:R444"/>
    <mergeCell ref="S443:S444"/>
    <mergeCell ref="Q436:Q437"/>
    <mergeCell ref="R436:R437"/>
    <mergeCell ref="S436:S437"/>
    <mergeCell ref="B438:B439"/>
    <mergeCell ref="C438:C439"/>
    <mergeCell ref="D438:D441"/>
    <mergeCell ref="H438:H439"/>
    <mergeCell ref="L438:L439"/>
    <mergeCell ref="P438:P439"/>
    <mergeCell ref="Q438:Q439"/>
    <mergeCell ref="R438:R439"/>
    <mergeCell ref="S438:S439"/>
    <mergeCell ref="E439:G439"/>
    <mergeCell ref="I439:K439"/>
    <mergeCell ref="M439:O439"/>
    <mergeCell ref="B440:B441"/>
    <mergeCell ref="C440:C441"/>
    <mergeCell ref="H440:H441"/>
    <mergeCell ref="L440:L441"/>
    <mergeCell ref="P440:P441"/>
    <mergeCell ref="Q440:Q441"/>
    <mergeCell ref="R440:R441"/>
    <mergeCell ref="E434:G434"/>
    <mergeCell ref="I434:K434"/>
    <mergeCell ref="M434:O434"/>
    <mergeCell ref="B436:B437"/>
    <mergeCell ref="C436:C437"/>
    <mergeCell ref="D436:D437"/>
    <mergeCell ref="E436:G436"/>
    <mergeCell ref="H436:H437"/>
    <mergeCell ref="I436:K436"/>
    <mergeCell ref="L436:L437"/>
    <mergeCell ref="M436:O436"/>
    <mergeCell ref="P436:P437"/>
    <mergeCell ref="I413:K413"/>
    <mergeCell ref="M413:O413"/>
    <mergeCell ref="H408:H409"/>
    <mergeCell ref="I408:K408"/>
    <mergeCell ref="L408:L409"/>
    <mergeCell ref="M408:O408"/>
    <mergeCell ref="I427:K427"/>
    <mergeCell ref="M427:O427"/>
    <mergeCell ref="M420:O420"/>
    <mergeCell ref="B422:B423"/>
    <mergeCell ref="C422:C423"/>
    <mergeCell ref="D422:D423"/>
    <mergeCell ref="E422:G422"/>
    <mergeCell ref="H422:H423"/>
    <mergeCell ref="I422:K422"/>
    <mergeCell ref="L422:L423"/>
    <mergeCell ref="M422:O422"/>
    <mergeCell ref="B408:B409"/>
    <mergeCell ref="C408:C409"/>
    <mergeCell ref="Q429:Q430"/>
    <mergeCell ref="R429:R430"/>
    <mergeCell ref="S429:S430"/>
    <mergeCell ref="B431:B432"/>
    <mergeCell ref="C431:C432"/>
    <mergeCell ref="D431:D434"/>
    <mergeCell ref="H431:H432"/>
    <mergeCell ref="L431:L432"/>
    <mergeCell ref="P431:P432"/>
    <mergeCell ref="Q431:Q432"/>
    <mergeCell ref="R431:R432"/>
    <mergeCell ref="S431:S432"/>
    <mergeCell ref="E432:G432"/>
    <mergeCell ref="I432:K432"/>
    <mergeCell ref="M432:O432"/>
    <mergeCell ref="B433:B434"/>
    <mergeCell ref="C433:C434"/>
    <mergeCell ref="H433:H434"/>
    <mergeCell ref="L433:L434"/>
    <mergeCell ref="P433:P434"/>
    <mergeCell ref="Q433:Q434"/>
    <mergeCell ref="R433:R434"/>
    <mergeCell ref="S433:S434"/>
    <mergeCell ref="B429:B430"/>
    <mergeCell ref="C429:C430"/>
    <mergeCell ref="D429:D430"/>
    <mergeCell ref="E429:G429"/>
    <mergeCell ref="H429:H430"/>
    <mergeCell ref="I429:K429"/>
    <mergeCell ref="L429:L430"/>
    <mergeCell ref="M429:O429"/>
    <mergeCell ref="P429:P430"/>
    <mergeCell ref="S394:S395"/>
    <mergeCell ref="R394:R395"/>
    <mergeCell ref="Q394:Q395"/>
    <mergeCell ref="P394:P395"/>
    <mergeCell ref="M394:O394"/>
    <mergeCell ref="L394:L395"/>
    <mergeCell ref="I394:K394"/>
    <mergeCell ref="H394:H395"/>
    <mergeCell ref="E394:G394"/>
    <mergeCell ref="D394:D395"/>
    <mergeCell ref="C394:C395"/>
    <mergeCell ref="B394:B395"/>
    <mergeCell ref="Q415:Q416"/>
    <mergeCell ref="P415:P416"/>
    <mergeCell ref="M415:O415"/>
    <mergeCell ref="L415:L416"/>
    <mergeCell ref="I415:K415"/>
    <mergeCell ref="H415:H416"/>
    <mergeCell ref="E415:G415"/>
    <mergeCell ref="D415:D416"/>
    <mergeCell ref="C415:C416"/>
    <mergeCell ref="B415:B416"/>
    <mergeCell ref="Q401:Q402"/>
    <mergeCell ref="P401:P402"/>
    <mergeCell ref="M401:O401"/>
    <mergeCell ref="L401:L402"/>
    <mergeCell ref="I401:K401"/>
    <mergeCell ref="H401:H402"/>
    <mergeCell ref="E401:G401"/>
    <mergeCell ref="D401:D402"/>
    <mergeCell ref="C401:C402"/>
    <mergeCell ref="B401:B402"/>
    <mergeCell ref="C361:C362"/>
    <mergeCell ref="D361:D364"/>
    <mergeCell ref="H361:H362"/>
    <mergeCell ref="L361:L362"/>
    <mergeCell ref="P361:P362"/>
    <mergeCell ref="Q361:Q362"/>
    <mergeCell ref="R361:R362"/>
    <mergeCell ref="S361:S362"/>
    <mergeCell ref="E362:G362"/>
    <mergeCell ref="I362:K362"/>
    <mergeCell ref="M362:O362"/>
    <mergeCell ref="B363:B364"/>
    <mergeCell ref="C363:C364"/>
    <mergeCell ref="H363:H364"/>
    <mergeCell ref="L363:L364"/>
    <mergeCell ref="P363:P364"/>
    <mergeCell ref="Q363:Q364"/>
    <mergeCell ref="R363:R364"/>
    <mergeCell ref="S363:S364"/>
    <mergeCell ref="S328:S329"/>
    <mergeCell ref="E329:G329"/>
    <mergeCell ref="I329:K329"/>
    <mergeCell ref="M329:O329"/>
    <mergeCell ref="Q324:Q325"/>
    <mergeCell ref="R324:R325"/>
    <mergeCell ref="S324:S325"/>
    <mergeCell ref="B326:B327"/>
    <mergeCell ref="C326:C327"/>
    <mergeCell ref="D326:D329"/>
    <mergeCell ref="H326:H327"/>
    <mergeCell ref="L326:L327"/>
    <mergeCell ref="P326:P327"/>
    <mergeCell ref="Q326:Q327"/>
    <mergeCell ref="R326:R327"/>
    <mergeCell ref="S326:S327"/>
    <mergeCell ref="E327:G327"/>
    <mergeCell ref="I327:K327"/>
    <mergeCell ref="M327:O327"/>
    <mergeCell ref="B328:B329"/>
    <mergeCell ref="C328:C329"/>
    <mergeCell ref="H328:H329"/>
    <mergeCell ref="L328:L329"/>
    <mergeCell ref="R328:R329"/>
    <mergeCell ref="E315:G315"/>
    <mergeCell ref="I315:K315"/>
    <mergeCell ref="M315:O315"/>
    <mergeCell ref="B324:B325"/>
    <mergeCell ref="C324:C325"/>
    <mergeCell ref="D324:D325"/>
    <mergeCell ref="E324:G324"/>
    <mergeCell ref="H324:H325"/>
    <mergeCell ref="I324:K324"/>
    <mergeCell ref="L324:L325"/>
    <mergeCell ref="M324:O324"/>
    <mergeCell ref="P324:P325"/>
    <mergeCell ref="Q310:Q311"/>
    <mergeCell ref="R310:R311"/>
    <mergeCell ref="S310:S311"/>
    <mergeCell ref="B312:B313"/>
    <mergeCell ref="C312:C313"/>
    <mergeCell ref="D312:D315"/>
    <mergeCell ref="H312:H313"/>
    <mergeCell ref="L312:L313"/>
    <mergeCell ref="P312:P313"/>
    <mergeCell ref="Q312:Q313"/>
    <mergeCell ref="R312:R313"/>
    <mergeCell ref="S312:S313"/>
    <mergeCell ref="E313:G313"/>
    <mergeCell ref="I313:K313"/>
    <mergeCell ref="M313:O313"/>
    <mergeCell ref="B314:B315"/>
    <mergeCell ref="C314:C315"/>
    <mergeCell ref="H314:H315"/>
    <mergeCell ref="L314:L315"/>
    <mergeCell ref="P314:P315"/>
    <mergeCell ref="Q314:Q315"/>
    <mergeCell ref="R314:R315"/>
    <mergeCell ref="S314:S315"/>
    <mergeCell ref="M364:O364"/>
    <mergeCell ref="I364:K364"/>
    <mergeCell ref="E364:G364"/>
    <mergeCell ref="B352:B353"/>
    <mergeCell ref="C352:C353"/>
    <mergeCell ref="D352:D353"/>
    <mergeCell ref="E352:G352"/>
    <mergeCell ref="B354:B355"/>
    <mergeCell ref="C354:C355"/>
    <mergeCell ref="D354:D357"/>
    <mergeCell ref="B338:B339"/>
    <mergeCell ref="C338:C339"/>
    <mergeCell ref="D338:D339"/>
    <mergeCell ref="E338:G338"/>
    <mergeCell ref="H338:H339"/>
    <mergeCell ref="I338:K338"/>
    <mergeCell ref="L338:L339"/>
    <mergeCell ref="P328:P329"/>
    <mergeCell ref="M338:O338"/>
    <mergeCell ref="P338:P339"/>
    <mergeCell ref="H352:H353"/>
    <mergeCell ref="I352:K352"/>
    <mergeCell ref="L352:L353"/>
    <mergeCell ref="M352:O352"/>
    <mergeCell ref="P352:P353"/>
    <mergeCell ref="Q352:Q353"/>
    <mergeCell ref="H354:H355"/>
    <mergeCell ref="M343:O343"/>
    <mergeCell ref="Q338:Q339"/>
    <mergeCell ref="Q422:Q423"/>
    <mergeCell ref="R422:R423"/>
    <mergeCell ref="S422:S423"/>
    <mergeCell ref="B424:B425"/>
    <mergeCell ref="C424:C425"/>
    <mergeCell ref="D424:D427"/>
    <mergeCell ref="H424:H425"/>
    <mergeCell ref="L424:L425"/>
    <mergeCell ref="P424:P425"/>
    <mergeCell ref="Q424:Q425"/>
    <mergeCell ref="R424:R425"/>
    <mergeCell ref="S424:S425"/>
    <mergeCell ref="E425:G425"/>
    <mergeCell ref="I425:K425"/>
    <mergeCell ref="M425:O425"/>
    <mergeCell ref="B426:B427"/>
    <mergeCell ref="C426:C427"/>
    <mergeCell ref="H426:H427"/>
    <mergeCell ref="L426:L427"/>
    <mergeCell ref="P426:P427"/>
    <mergeCell ref="Q426:Q427"/>
    <mergeCell ref="R426:R427"/>
    <mergeCell ref="S426:S427"/>
    <mergeCell ref="E427:G427"/>
    <mergeCell ref="P422:P423"/>
    <mergeCell ref="R415:R416"/>
    <mergeCell ref="S415:S416"/>
    <mergeCell ref="B417:B418"/>
    <mergeCell ref="C417:C418"/>
    <mergeCell ref="D417:D420"/>
    <mergeCell ref="H417:H418"/>
    <mergeCell ref="L417:L418"/>
    <mergeCell ref="P417:P418"/>
    <mergeCell ref="Q417:Q418"/>
    <mergeCell ref="R417:R418"/>
    <mergeCell ref="S417:S418"/>
    <mergeCell ref="E418:G418"/>
    <mergeCell ref="I418:K418"/>
    <mergeCell ref="M418:O418"/>
    <mergeCell ref="B419:B420"/>
    <mergeCell ref="C419:C420"/>
    <mergeCell ref="H419:H420"/>
    <mergeCell ref="L419:L420"/>
    <mergeCell ref="P419:P420"/>
    <mergeCell ref="Q419:Q420"/>
    <mergeCell ref="R419:R420"/>
    <mergeCell ref="S419:S420"/>
    <mergeCell ref="E420:G420"/>
    <mergeCell ref="I420:K420"/>
    <mergeCell ref="S345:S346"/>
    <mergeCell ref="I359:K359"/>
    <mergeCell ref="L359:L360"/>
    <mergeCell ref="M359:O359"/>
    <mergeCell ref="S338:S339"/>
    <mergeCell ref="B340:B341"/>
    <mergeCell ref="C340:C341"/>
    <mergeCell ref="D340:D343"/>
    <mergeCell ref="H340:H341"/>
    <mergeCell ref="L340:L341"/>
    <mergeCell ref="P340:P341"/>
    <mergeCell ref="Q340:Q341"/>
    <mergeCell ref="R340:R341"/>
    <mergeCell ref="S340:S341"/>
    <mergeCell ref="E341:G341"/>
    <mergeCell ref="I341:K341"/>
    <mergeCell ref="M341:O341"/>
    <mergeCell ref="B342:B343"/>
    <mergeCell ref="C342:C343"/>
    <mergeCell ref="H342:H343"/>
    <mergeCell ref="L342:L343"/>
    <mergeCell ref="P342:P343"/>
    <mergeCell ref="Q342:Q343"/>
    <mergeCell ref="R342:R343"/>
    <mergeCell ref="S342:S343"/>
    <mergeCell ref="E343:G343"/>
    <mergeCell ref="I343:K343"/>
    <mergeCell ref="S359:S360"/>
    <mergeCell ref="B359:B360"/>
    <mergeCell ref="P359:P360"/>
    <mergeCell ref="R338:R339"/>
    <mergeCell ref="C356:C357"/>
    <mergeCell ref="B319:B320"/>
    <mergeCell ref="C319:C320"/>
    <mergeCell ref="D319:D322"/>
    <mergeCell ref="H319:H320"/>
    <mergeCell ref="L319:L320"/>
    <mergeCell ref="P319:P320"/>
    <mergeCell ref="Q319:Q320"/>
    <mergeCell ref="R319:R320"/>
    <mergeCell ref="E336:G336"/>
    <mergeCell ref="I336:K336"/>
    <mergeCell ref="M336:O336"/>
    <mergeCell ref="B335:B336"/>
    <mergeCell ref="C335:C336"/>
    <mergeCell ref="H335:H336"/>
    <mergeCell ref="L335:L336"/>
    <mergeCell ref="P335:P336"/>
    <mergeCell ref="Q335:Q336"/>
    <mergeCell ref="R335:R336"/>
    <mergeCell ref="Q328:Q329"/>
    <mergeCell ref="S319:S320"/>
    <mergeCell ref="E320:G320"/>
    <mergeCell ref="I320:K320"/>
    <mergeCell ref="M320:O320"/>
    <mergeCell ref="B321:B322"/>
    <mergeCell ref="C321:C322"/>
    <mergeCell ref="H321:H322"/>
    <mergeCell ref="L321:L322"/>
    <mergeCell ref="P321:P322"/>
    <mergeCell ref="Q321:Q322"/>
    <mergeCell ref="R321:R322"/>
    <mergeCell ref="S321:S322"/>
    <mergeCell ref="E322:G322"/>
    <mergeCell ref="I322:K322"/>
    <mergeCell ref="M322:O322"/>
    <mergeCell ref="S307:S308"/>
    <mergeCell ref="E308:G308"/>
    <mergeCell ref="I308:K308"/>
    <mergeCell ref="M308:O308"/>
    <mergeCell ref="B317:B318"/>
    <mergeCell ref="C317:C318"/>
    <mergeCell ref="D317:D318"/>
    <mergeCell ref="E317:G317"/>
    <mergeCell ref="H317:H318"/>
    <mergeCell ref="I317:K317"/>
    <mergeCell ref="L317:L318"/>
    <mergeCell ref="M317:O317"/>
    <mergeCell ref="P317:P318"/>
    <mergeCell ref="Q317:Q318"/>
    <mergeCell ref="R317:R318"/>
    <mergeCell ref="S317:S318"/>
    <mergeCell ref="B310:B311"/>
    <mergeCell ref="C310:C311"/>
    <mergeCell ref="D310:D311"/>
    <mergeCell ref="E310:G310"/>
    <mergeCell ref="H310:H311"/>
    <mergeCell ref="I310:K310"/>
    <mergeCell ref="L310:L311"/>
    <mergeCell ref="M310:O310"/>
    <mergeCell ref="P310:P311"/>
    <mergeCell ref="Q303:Q304"/>
    <mergeCell ref="R303:R304"/>
    <mergeCell ref="S303:S304"/>
    <mergeCell ref="B305:B306"/>
    <mergeCell ref="C305:C306"/>
    <mergeCell ref="D305:D308"/>
    <mergeCell ref="H305:H306"/>
    <mergeCell ref="L305:L306"/>
    <mergeCell ref="P305:P306"/>
    <mergeCell ref="Q305:Q306"/>
    <mergeCell ref="R305:R306"/>
    <mergeCell ref="S305:S306"/>
    <mergeCell ref="E306:G306"/>
    <mergeCell ref="I306:K306"/>
    <mergeCell ref="M306:O306"/>
    <mergeCell ref="B307:B308"/>
    <mergeCell ref="C307:C308"/>
    <mergeCell ref="H307:H308"/>
    <mergeCell ref="L307:L308"/>
    <mergeCell ref="P307:P308"/>
    <mergeCell ref="Q307:Q308"/>
    <mergeCell ref="R307:R308"/>
    <mergeCell ref="B303:B304"/>
    <mergeCell ref="C303:C304"/>
    <mergeCell ref="D303:D304"/>
    <mergeCell ref="E303:G303"/>
    <mergeCell ref="H303:H304"/>
    <mergeCell ref="I303:K303"/>
    <mergeCell ref="L303:L304"/>
    <mergeCell ref="M303:O303"/>
    <mergeCell ref="P303:P304"/>
    <mergeCell ref="Q331:Q332"/>
    <mergeCell ref="R331:R332"/>
    <mergeCell ref="S331:S332"/>
    <mergeCell ref="B333:B334"/>
    <mergeCell ref="C333:C334"/>
    <mergeCell ref="D333:D336"/>
    <mergeCell ref="H333:H334"/>
    <mergeCell ref="L333:L334"/>
    <mergeCell ref="P333:P334"/>
    <mergeCell ref="Q333:Q334"/>
    <mergeCell ref="R333:R334"/>
    <mergeCell ref="S333:S334"/>
    <mergeCell ref="E334:G334"/>
    <mergeCell ref="I334:K334"/>
    <mergeCell ref="M334:O334"/>
    <mergeCell ref="S335:S336"/>
    <mergeCell ref="B331:B332"/>
    <mergeCell ref="C331:C332"/>
    <mergeCell ref="D331:D332"/>
    <mergeCell ref="E331:G331"/>
    <mergeCell ref="H331:H332"/>
    <mergeCell ref="I331:K331"/>
    <mergeCell ref="L331:L332"/>
    <mergeCell ref="M331:O331"/>
    <mergeCell ref="P331:P332"/>
    <mergeCell ref="H356:H357"/>
    <mergeCell ref="L356:L357"/>
    <mergeCell ref="P356:P357"/>
    <mergeCell ref="Q408:Q409"/>
    <mergeCell ref="R408:R409"/>
    <mergeCell ref="S408:S409"/>
    <mergeCell ref="B410:B411"/>
    <mergeCell ref="C410:C411"/>
    <mergeCell ref="D410:D413"/>
    <mergeCell ref="H410:H411"/>
    <mergeCell ref="L410:L411"/>
    <mergeCell ref="P410:P411"/>
    <mergeCell ref="Q410:Q411"/>
    <mergeCell ref="R410:R411"/>
    <mergeCell ref="S410:S411"/>
    <mergeCell ref="E411:G411"/>
    <mergeCell ref="I411:K411"/>
    <mergeCell ref="M411:O411"/>
    <mergeCell ref="B412:B413"/>
    <mergeCell ref="C412:C413"/>
    <mergeCell ref="H412:H413"/>
    <mergeCell ref="L412:L413"/>
    <mergeCell ref="P412:P413"/>
    <mergeCell ref="D408:D409"/>
    <mergeCell ref="E408:G408"/>
    <mergeCell ref="Q412:Q413"/>
    <mergeCell ref="R412:R413"/>
    <mergeCell ref="S412:S413"/>
    <mergeCell ref="E413:G413"/>
    <mergeCell ref="M406:O406"/>
    <mergeCell ref="B361:B362"/>
    <mergeCell ref="P408:P409"/>
    <mergeCell ref="R401:R402"/>
    <mergeCell ref="S401:S402"/>
    <mergeCell ref="B403:B404"/>
    <mergeCell ref="C403:C404"/>
    <mergeCell ref="D403:D406"/>
    <mergeCell ref="H403:H404"/>
    <mergeCell ref="L403:L404"/>
    <mergeCell ref="P403:P404"/>
    <mergeCell ref="Q403:Q404"/>
    <mergeCell ref="R403:R404"/>
    <mergeCell ref="S403:S404"/>
    <mergeCell ref="E404:G404"/>
    <mergeCell ref="I404:K404"/>
    <mergeCell ref="M404:O404"/>
    <mergeCell ref="B405:B406"/>
    <mergeCell ref="C405:C406"/>
    <mergeCell ref="H405:H406"/>
    <mergeCell ref="L405:L406"/>
    <mergeCell ref="P405:P406"/>
    <mergeCell ref="Q405:Q406"/>
    <mergeCell ref="R405:R406"/>
    <mergeCell ref="S405:S406"/>
    <mergeCell ref="E406:G406"/>
    <mergeCell ref="I406:K406"/>
    <mergeCell ref="S398:S399"/>
    <mergeCell ref="M385:O385"/>
    <mergeCell ref="R380:R381"/>
    <mergeCell ref="S380:S381"/>
    <mergeCell ref="Q380:Q381"/>
    <mergeCell ref="S373:S374"/>
    <mergeCell ref="S391:S392"/>
    <mergeCell ref="E392:G392"/>
    <mergeCell ref="C359:C360"/>
    <mergeCell ref="R354:R355"/>
    <mergeCell ref="R356:R357"/>
    <mergeCell ref="D359:D360"/>
    <mergeCell ref="E359:G359"/>
    <mergeCell ref="H359:H360"/>
    <mergeCell ref="S382:S383"/>
    <mergeCell ref="L384:L385"/>
    <mergeCell ref="P384:P385"/>
    <mergeCell ref="Q384:Q385"/>
    <mergeCell ref="R384:R385"/>
    <mergeCell ref="S384:S385"/>
    <mergeCell ref="E385:G385"/>
    <mergeCell ref="I385:K385"/>
    <mergeCell ref="M376:O376"/>
    <mergeCell ref="R373:R374"/>
    <mergeCell ref="Q366:Q367"/>
    <mergeCell ref="R366:R367"/>
    <mergeCell ref="S366:S367"/>
    <mergeCell ref="L354:L355"/>
    <mergeCell ref="P354:P355"/>
    <mergeCell ref="E355:G355"/>
    <mergeCell ref="I355:K355"/>
    <mergeCell ref="M355:O355"/>
    <mergeCell ref="Q347:Q348"/>
    <mergeCell ref="R347:R348"/>
    <mergeCell ref="B398:B399"/>
    <mergeCell ref="C398:C399"/>
    <mergeCell ref="H398:H399"/>
    <mergeCell ref="L398:L399"/>
    <mergeCell ref="P398:P399"/>
    <mergeCell ref="Q398:Q399"/>
    <mergeCell ref="R398:R399"/>
    <mergeCell ref="E399:G399"/>
    <mergeCell ref="I399:K399"/>
    <mergeCell ref="M399:O399"/>
    <mergeCell ref="R352:R353"/>
    <mergeCell ref="B382:B383"/>
    <mergeCell ref="C384:C385"/>
    <mergeCell ref="D382:D385"/>
    <mergeCell ref="H382:H383"/>
    <mergeCell ref="L382:L383"/>
    <mergeCell ref="P382:P383"/>
    <mergeCell ref="Q382:Q383"/>
    <mergeCell ref="R382:R383"/>
    <mergeCell ref="E383:G383"/>
    <mergeCell ref="I383:K383"/>
    <mergeCell ref="M383:O383"/>
    <mergeCell ref="B384:B385"/>
    <mergeCell ref="H384:H385"/>
    <mergeCell ref="Q354:Q355"/>
    <mergeCell ref="Q356:Q357"/>
    <mergeCell ref="E357:G357"/>
    <mergeCell ref="I357:K357"/>
    <mergeCell ref="M357:O357"/>
    <mergeCell ref="B356:B357"/>
    <mergeCell ref="S347:S348"/>
    <mergeCell ref="E348:G348"/>
    <mergeCell ref="I348:K348"/>
    <mergeCell ref="M348:O348"/>
    <mergeCell ref="B349:B350"/>
    <mergeCell ref="C349:C350"/>
    <mergeCell ref="H349:H350"/>
    <mergeCell ref="L349:L350"/>
    <mergeCell ref="P349:P350"/>
    <mergeCell ref="Q349:Q350"/>
    <mergeCell ref="R349:R350"/>
    <mergeCell ref="S349:S350"/>
    <mergeCell ref="E350:G350"/>
    <mergeCell ref="I350:K350"/>
    <mergeCell ref="M350:O350"/>
    <mergeCell ref="B345:B346"/>
    <mergeCell ref="C345:C346"/>
    <mergeCell ref="D345:D346"/>
    <mergeCell ref="E345:G345"/>
    <mergeCell ref="H345:H346"/>
    <mergeCell ref="I345:K345"/>
    <mergeCell ref="L345:L346"/>
    <mergeCell ref="M345:O345"/>
    <mergeCell ref="P345:P346"/>
    <mergeCell ref="Q345:Q346"/>
    <mergeCell ref="R345:R346"/>
    <mergeCell ref="B347:B348"/>
    <mergeCell ref="C347:C348"/>
    <mergeCell ref="D347:D350"/>
    <mergeCell ref="H347:H348"/>
    <mergeCell ref="L347:L348"/>
    <mergeCell ref="P347:P348"/>
    <mergeCell ref="S352:S353"/>
    <mergeCell ref="S354:S355"/>
    <mergeCell ref="S356:S357"/>
    <mergeCell ref="Q359:Q360"/>
    <mergeCell ref="R359:R360"/>
    <mergeCell ref="Q296:Q297"/>
    <mergeCell ref="R296:R297"/>
    <mergeCell ref="S296:S297"/>
    <mergeCell ref="B396:B397"/>
    <mergeCell ref="C396:C397"/>
    <mergeCell ref="D396:D399"/>
    <mergeCell ref="H396:H397"/>
    <mergeCell ref="L396:L397"/>
    <mergeCell ref="P396:P397"/>
    <mergeCell ref="Q396:Q397"/>
    <mergeCell ref="R396:R397"/>
    <mergeCell ref="S396:S397"/>
    <mergeCell ref="E397:G397"/>
    <mergeCell ref="I397:K397"/>
    <mergeCell ref="M397:O397"/>
    <mergeCell ref="B298:B299"/>
    <mergeCell ref="C298:C299"/>
    <mergeCell ref="D298:D301"/>
    <mergeCell ref="H298:H299"/>
    <mergeCell ref="L298:L299"/>
    <mergeCell ref="P298:P299"/>
    <mergeCell ref="Q298:Q299"/>
    <mergeCell ref="R298:R299"/>
    <mergeCell ref="S298:S299"/>
    <mergeCell ref="E299:G299"/>
    <mergeCell ref="I299:K299"/>
    <mergeCell ref="M299:O299"/>
    <mergeCell ref="B300:B301"/>
    <mergeCell ref="C300:C301"/>
    <mergeCell ref="H300:H301"/>
    <mergeCell ref="L300:L301"/>
    <mergeCell ref="P300:P301"/>
    <mergeCell ref="Q300:Q301"/>
    <mergeCell ref="R300:R301"/>
    <mergeCell ref="S300:S301"/>
    <mergeCell ref="E301:G301"/>
    <mergeCell ref="I301:K301"/>
    <mergeCell ref="M301:O301"/>
    <mergeCell ref="E294:G294"/>
    <mergeCell ref="I294:K294"/>
    <mergeCell ref="M294:O294"/>
    <mergeCell ref="B296:B297"/>
    <mergeCell ref="C296:C297"/>
    <mergeCell ref="D296:D297"/>
    <mergeCell ref="E296:G296"/>
    <mergeCell ref="H296:H297"/>
    <mergeCell ref="I296:K296"/>
    <mergeCell ref="L296:L297"/>
    <mergeCell ref="M296:O296"/>
    <mergeCell ref="P296:P297"/>
    <mergeCell ref="Q289:Q290"/>
    <mergeCell ref="R289:R290"/>
    <mergeCell ref="S289:S290"/>
    <mergeCell ref="B291:B292"/>
    <mergeCell ref="C291:C292"/>
    <mergeCell ref="D291:D294"/>
    <mergeCell ref="H291:H292"/>
    <mergeCell ref="L291:L292"/>
    <mergeCell ref="P291:P292"/>
    <mergeCell ref="Q291:Q292"/>
    <mergeCell ref="R291:R292"/>
    <mergeCell ref="S291:S292"/>
    <mergeCell ref="E292:G292"/>
    <mergeCell ref="I292:K292"/>
    <mergeCell ref="M292:O292"/>
    <mergeCell ref="B293:B294"/>
    <mergeCell ref="C293:C294"/>
    <mergeCell ref="H293:H294"/>
    <mergeCell ref="L293:L294"/>
    <mergeCell ref="P293:P294"/>
    <mergeCell ref="Q293:Q294"/>
    <mergeCell ref="R293:R294"/>
    <mergeCell ref="S293:S294"/>
    <mergeCell ref="I287:K287"/>
    <mergeCell ref="M287:O287"/>
    <mergeCell ref="B289:B290"/>
    <mergeCell ref="C289:C290"/>
    <mergeCell ref="D289:D290"/>
    <mergeCell ref="E289:G289"/>
    <mergeCell ref="H289:H290"/>
    <mergeCell ref="I289:K289"/>
    <mergeCell ref="L289:L290"/>
    <mergeCell ref="M289:O289"/>
    <mergeCell ref="P289:P290"/>
    <mergeCell ref="Q282:Q283"/>
    <mergeCell ref="R282:R283"/>
    <mergeCell ref="S282:S283"/>
    <mergeCell ref="B284:B285"/>
    <mergeCell ref="C284:C285"/>
    <mergeCell ref="D284:D287"/>
    <mergeCell ref="H284:H285"/>
    <mergeCell ref="L284:L285"/>
    <mergeCell ref="P284:P285"/>
    <mergeCell ref="Q284:Q285"/>
    <mergeCell ref="R284:R285"/>
    <mergeCell ref="S284:S285"/>
    <mergeCell ref="E285:G285"/>
    <mergeCell ref="I285:K285"/>
    <mergeCell ref="M285:O285"/>
    <mergeCell ref="B286:B287"/>
    <mergeCell ref="C286:C287"/>
    <mergeCell ref="H286:H287"/>
    <mergeCell ref="L286:L287"/>
    <mergeCell ref="P286:P287"/>
    <mergeCell ref="Q286:Q287"/>
    <mergeCell ref="R286:R287"/>
    <mergeCell ref="S286:S287"/>
    <mergeCell ref="E287:G287"/>
    <mergeCell ref="B282:B283"/>
    <mergeCell ref="C282:C283"/>
    <mergeCell ref="D282:D283"/>
    <mergeCell ref="E282:G282"/>
    <mergeCell ref="H282:H283"/>
    <mergeCell ref="I282:K282"/>
    <mergeCell ref="L282:L283"/>
    <mergeCell ref="M282:O282"/>
    <mergeCell ref="P282:P283"/>
    <mergeCell ref="C380:C381"/>
    <mergeCell ref="D380:D381"/>
    <mergeCell ref="E380:G380"/>
    <mergeCell ref="H380:H381"/>
    <mergeCell ref="I380:K380"/>
    <mergeCell ref="L380:L381"/>
    <mergeCell ref="M380:O380"/>
    <mergeCell ref="P380:P381"/>
    <mergeCell ref="B380:B381"/>
    <mergeCell ref="B375:B376"/>
    <mergeCell ref="C375:C376"/>
    <mergeCell ref="D375:D378"/>
    <mergeCell ref="H375:H376"/>
    <mergeCell ref="L375:L376"/>
    <mergeCell ref="P375:P376"/>
    <mergeCell ref="Q375:Q376"/>
    <mergeCell ref="R375:R376"/>
    <mergeCell ref="S375:S376"/>
    <mergeCell ref="E376:G376"/>
    <mergeCell ref="I376:K376"/>
    <mergeCell ref="Q377:Q378"/>
    <mergeCell ref="R377:R378"/>
    <mergeCell ref="S377:S378"/>
    <mergeCell ref="E378:G378"/>
    <mergeCell ref="I378:K378"/>
    <mergeCell ref="M378:O378"/>
    <mergeCell ref="B370:B371"/>
    <mergeCell ref="C370:C371"/>
    <mergeCell ref="H370:H371"/>
    <mergeCell ref="L370:L371"/>
    <mergeCell ref="P370:P371"/>
    <mergeCell ref="Q370:Q371"/>
    <mergeCell ref="R370:R371"/>
    <mergeCell ref="S370:S371"/>
    <mergeCell ref="E371:G371"/>
    <mergeCell ref="I371:K371"/>
    <mergeCell ref="M371:O371"/>
    <mergeCell ref="B373:B374"/>
    <mergeCell ref="C373:C374"/>
    <mergeCell ref="D373:D374"/>
    <mergeCell ref="E373:G373"/>
    <mergeCell ref="H373:H374"/>
    <mergeCell ref="I373:K373"/>
    <mergeCell ref="L373:L374"/>
    <mergeCell ref="M373:O373"/>
    <mergeCell ref="P373:P374"/>
    <mergeCell ref="Q373:Q374"/>
    <mergeCell ref="C389:C390"/>
    <mergeCell ref="D389:D392"/>
    <mergeCell ref="H389:H390"/>
    <mergeCell ref="L389:L390"/>
    <mergeCell ref="P389:P390"/>
    <mergeCell ref="B368:B369"/>
    <mergeCell ref="C368:C369"/>
    <mergeCell ref="D368:D371"/>
    <mergeCell ref="H368:H369"/>
    <mergeCell ref="L368:L369"/>
    <mergeCell ref="P368:P369"/>
    <mergeCell ref="E369:G369"/>
    <mergeCell ref="I369:K369"/>
    <mergeCell ref="M369:O369"/>
    <mergeCell ref="P387:P388"/>
    <mergeCell ref="M387:O387"/>
    <mergeCell ref="L387:L388"/>
    <mergeCell ref="I387:K387"/>
    <mergeCell ref="H387:H388"/>
    <mergeCell ref="E387:G387"/>
    <mergeCell ref="B377:B378"/>
    <mergeCell ref="C377:C378"/>
    <mergeCell ref="H377:H378"/>
    <mergeCell ref="L377:L378"/>
    <mergeCell ref="P377:P378"/>
    <mergeCell ref="D387:D388"/>
    <mergeCell ref="C387:C388"/>
    <mergeCell ref="B387:B388"/>
    <mergeCell ref="C382:C383"/>
    <mergeCell ref="S279:S280"/>
    <mergeCell ref="Q387:Q388"/>
    <mergeCell ref="R387:R388"/>
    <mergeCell ref="S387:S388"/>
    <mergeCell ref="Q368:Q369"/>
    <mergeCell ref="R368:R369"/>
    <mergeCell ref="S368:S369"/>
    <mergeCell ref="Q389:Q390"/>
    <mergeCell ref="R389:R390"/>
    <mergeCell ref="S389:S390"/>
    <mergeCell ref="E390:G390"/>
    <mergeCell ref="I390:K390"/>
    <mergeCell ref="M390:O390"/>
    <mergeCell ref="B391:B392"/>
    <mergeCell ref="C391:C392"/>
    <mergeCell ref="H391:H392"/>
    <mergeCell ref="L391:L392"/>
    <mergeCell ref="P391:P392"/>
    <mergeCell ref="Q391:Q392"/>
    <mergeCell ref="R391:R392"/>
    <mergeCell ref="I392:K392"/>
    <mergeCell ref="M392:O392"/>
    <mergeCell ref="B366:B367"/>
    <mergeCell ref="C366:C367"/>
    <mergeCell ref="D366:D367"/>
    <mergeCell ref="E366:G366"/>
    <mergeCell ref="H366:H367"/>
    <mergeCell ref="I366:K366"/>
    <mergeCell ref="L366:L367"/>
    <mergeCell ref="M366:O366"/>
    <mergeCell ref="P366:P367"/>
    <mergeCell ref="B389:B390"/>
    <mergeCell ref="C263:C264"/>
    <mergeCell ref="D263:D266"/>
    <mergeCell ref="H263:H264"/>
    <mergeCell ref="L263:L264"/>
    <mergeCell ref="P263:P264"/>
    <mergeCell ref="M268:O268"/>
    <mergeCell ref="P268:P269"/>
    <mergeCell ref="E280:G280"/>
    <mergeCell ref="I280:K280"/>
    <mergeCell ref="M280:O280"/>
    <mergeCell ref="Q275:Q276"/>
    <mergeCell ref="R275:R276"/>
    <mergeCell ref="S275:S276"/>
    <mergeCell ref="B277:B278"/>
    <mergeCell ref="C277:C278"/>
    <mergeCell ref="D277:D280"/>
    <mergeCell ref="H277:H278"/>
    <mergeCell ref="L277:L278"/>
    <mergeCell ref="P277:P278"/>
    <mergeCell ref="Q277:Q278"/>
    <mergeCell ref="R277:R278"/>
    <mergeCell ref="S277:S278"/>
    <mergeCell ref="E278:G278"/>
    <mergeCell ref="I278:K278"/>
    <mergeCell ref="M278:O278"/>
    <mergeCell ref="B279:B280"/>
    <mergeCell ref="C279:C280"/>
    <mergeCell ref="H279:H280"/>
    <mergeCell ref="L279:L280"/>
    <mergeCell ref="P279:P280"/>
    <mergeCell ref="Q279:Q280"/>
    <mergeCell ref="R279:R280"/>
    <mergeCell ref="I257:K257"/>
    <mergeCell ref="M257:O257"/>
    <mergeCell ref="B258:B259"/>
    <mergeCell ref="C258:C259"/>
    <mergeCell ref="H258:H259"/>
    <mergeCell ref="L258:L259"/>
    <mergeCell ref="P258:P259"/>
    <mergeCell ref="Q258:Q259"/>
    <mergeCell ref="R258:R259"/>
    <mergeCell ref="S258:S259"/>
    <mergeCell ref="E259:G259"/>
    <mergeCell ref="Q254:Q255"/>
    <mergeCell ref="R261:R262"/>
    <mergeCell ref="S261:S262"/>
    <mergeCell ref="I259:K259"/>
    <mergeCell ref="M259:O259"/>
    <mergeCell ref="B275:B276"/>
    <mergeCell ref="C275:C276"/>
    <mergeCell ref="D275:D276"/>
    <mergeCell ref="E275:G275"/>
    <mergeCell ref="H275:H276"/>
    <mergeCell ref="I275:K275"/>
    <mergeCell ref="L275:L276"/>
    <mergeCell ref="M275:O275"/>
    <mergeCell ref="P275:P276"/>
    <mergeCell ref="M266:O266"/>
    <mergeCell ref="B265:B266"/>
    <mergeCell ref="C265:C266"/>
    <mergeCell ref="H265:H266"/>
    <mergeCell ref="L265:L266"/>
    <mergeCell ref="P265:P266"/>
    <mergeCell ref="B263:B264"/>
    <mergeCell ref="Q263:Q264"/>
    <mergeCell ref="R263:R264"/>
    <mergeCell ref="S263:S264"/>
    <mergeCell ref="E264:G264"/>
    <mergeCell ref="I264:K264"/>
    <mergeCell ref="M264:O264"/>
    <mergeCell ref="R254:R255"/>
    <mergeCell ref="S254:S255"/>
    <mergeCell ref="B256:B257"/>
    <mergeCell ref="C256:C257"/>
    <mergeCell ref="D256:D259"/>
    <mergeCell ref="H256:H257"/>
    <mergeCell ref="L256:L257"/>
    <mergeCell ref="P256:P257"/>
    <mergeCell ref="R265:R266"/>
    <mergeCell ref="S265:S266"/>
    <mergeCell ref="E266:G266"/>
    <mergeCell ref="I266:K266"/>
    <mergeCell ref="B261:B262"/>
    <mergeCell ref="C261:C262"/>
    <mergeCell ref="D261:D262"/>
    <mergeCell ref="E261:G261"/>
    <mergeCell ref="H261:H262"/>
    <mergeCell ref="I261:K261"/>
    <mergeCell ref="L261:L262"/>
    <mergeCell ref="M261:O261"/>
    <mergeCell ref="P261:P262"/>
    <mergeCell ref="Q261:Q262"/>
    <mergeCell ref="Q256:Q257"/>
    <mergeCell ref="R256:R257"/>
    <mergeCell ref="S256:S257"/>
    <mergeCell ref="E257:G257"/>
    <mergeCell ref="S268:S269"/>
    <mergeCell ref="B270:B271"/>
    <mergeCell ref="C270:C271"/>
    <mergeCell ref="D270:D273"/>
    <mergeCell ref="H270:H271"/>
    <mergeCell ref="L270:L271"/>
    <mergeCell ref="P270:P271"/>
    <mergeCell ref="R268:R269"/>
    <mergeCell ref="Q270:Q271"/>
    <mergeCell ref="R270:R271"/>
    <mergeCell ref="S270:S271"/>
    <mergeCell ref="E271:G271"/>
    <mergeCell ref="I271:K271"/>
    <mergeCell ref="M271:O271"/>
    <mergeCell ref="B272:B273"/>
    <mergeCell ref="C272:C273"/>
    <mergeCell ref="H272:H273"/>
    <mergeCell ref="L272:L273"/>
    <mergeCell ref="P272:P273"/>
    <mergeCell ref="Q272:Q273"/>
    <mergeCell ref="R272:R273"/>
    <mergeCell ref="S272:S273"/>
    <mergeCell ref="E273:G273"/>
    <mergeCell ref="I273:K273"/>
    <mergeCell ref="M273:O273"/>
    <mergeCell ref="B268:B269"/>
    <mergeCell ref="C268:C269"/>
    <mergeCell ref="D268:D269"/>
    <mergeCell ref="E268:G268"/>
    <mergeCell ref="H268:H269"/>
    <mergeCell ref="I268:K268"/>
    <mergeCell ref="L268:L269"/>
    <mergeCell ref="Q268:Q269"/>
    <mergeCell ref="Q265:Q266"/>
    <mergeCell ref="B254:B255"/>
    <mergeCell ref="C254:C255"/>
    <mergeCell ref="D254:D255"/>
    <mergeCell ref="E254:G254"/>
    <mergeCell ref="H254:H255"/>
    <mergeCell ref="I254:K254"/>
    <mergeCell ref="L254:L255"/>
    <mergeCell ref="M254:O254"/>
    <mergeCell ref="P254:P255"/>
    <mergeCell ref="S247:S248"/>
    <mergeCell ref="B249:B250"/>
    <mergeCell ref="C249:C250"/>
    <mergeCell ref="D249:D252"/>
    <mergeCell ref="H249:H250"/>
    <mergeCell ref="L249:L250"/>
    <mergeCell ref="P249:P250"/>
    <mergeCell ref="Q249:Q250"/>
    <mergeCell ref="R249:R250"/>
    <mergeCell ref="S249:S250"/>
    <mergeCell ref="E250:G250"/>
    <mergeCell ref="I250:K250"/>
    <mergeCell ref="M250:O250"/>
    <mergeCell ref="B251:B252"/>
    <mergeCell ref="C251:C252"/>
    <mergeCell ref="H251:H252"/>
    <mergeCell ref="L251:L252"/>
    <mergeCell ref="P251:P252"/>
    <mergeCell ref="Q251:Q252"/>
    <mergeCell ref="R251:R252"/>
    <mergeCell ref="S251:S252"/>
    <mergeCell ref="E252:G252"/>
    <mergeCell ref="I252:K252"/>
    <mergeCell ref="M252:O252"/>
    <mergeCell ref="B46:B47"/>
    <mergeCell ref="S104:S105"/>
    <mergeCell ref="E105:G105"/>
    <mergeCell ref="I105:K105"/>
    <mergeCell ref="M105:O105"/>
    <mergeCell ref="Q104:Q105"/>
    <mergeCell ref="B111:B112"/>
    <mergeCell ref="C111:C112"/>
    <mergeCell ref="H111:H112"/>
    <mergeCell ref="L111:L112"/>
    <mergeCell ref="B247:B248"/>
    <mergeCell ref="C247:C248"/>
    <mergeCell ref="D247:D248"/>
    <mergeCell ref="E247:G247"/>
    <mergeCell ref="H247:H248"/>
    <mergeCell ref="I247:K247"/>
    <mergeCell ref="L247:L248"/>
    <mergeCell ref="M247:O247"/>
    <mergeCell ref="P247:P248"/>
    <mergeCell ref="Q247:Q248"/>
    <mergeCell ref="R247:R248"/>
    <mergeCell ref="P111:P112"/>
    <mergeCell ref="B109:B110"/>
    <mergeCell ref="C109:C110"/>
    <mergeCell ref="D109:D112"/>
    <mergeCell ref="H109:H110"/>
    <mergeCell ref="L109:L110"/>
    <mergeCell ref="P109:P110"/>
    <mergeCell ref="E110:G110"/>
    <mergeCell ref="I110:K110"/>
    <mergeCell ref="M110:O110"/>
    <mergeCell ref="E112:G112"/>
    <mergeCell ref="I112:K112"/>
    <mergeCell ref="M112:O112"/>
    <mergeCell ref="S107:S108"/>
    <mergeCell ref="Q109:Q110"/>
    <mergeCell ref="Q111:Q112"/>
    <mergeCell ref="R111:R112"/>
    <mergeCell ref="S111:S112"/>
    <mergeCell ref="R109:R110"/>
    <mergeCell ref="S109:S110"/>
    <mergeCell ref="Q100:Q101"/>
    <mergeCell ref="Q107:Q108"/>
    <mergeCell ref="R107:R108"/>
    <mergeCell ref="B104:B105"/>
    <mergeCell ref="C104:C105"/>
    <mergeCell ref="H104:H105"/>
    <mergeCell ref="L104:L105"/>
    <mergeCell ref="P104:P105"/>
    <mergeCell ref="L107:L108"/>
    <mergeCell ref="M107:O107"/>
    <mergeCell ref="P107:P108"/>
    <mergeCell ref="B107:B108"/>
    <mergeCell ref="C107:C108"/>
    <mergeCell ref="D107:D108"/>
    <mergeCell ref="E107:G107"/>
    <mergeCell ref="H107:H108"/>
    <mergeCell ref="I107:K107"/>
    <mergeCell ref="L100:L101"/>
    <mergeCell ref="M100:O100"/>
    <mergeCell ref="P100:P101"/>
    <mergeCell ref="R104:R105"/>
    <mergeCell ref="Q97:Q98"/>
    <mergeCell ref="B100:B101"/>
    <mergeCell ref="C100:C101"/>
    <mergeCell ref="D100:D101"/>
    <mergeCell ref="E100:G100"/>
    <mergeCell ref="H100:H101"/>
    <mergeCell ref="I100:K100"/>
    <mergeCell ref="Q102:Q103"/>
    <mergeCell ref="R102:R103"/>
    <mergeCell ref="S102:S103"/>
    <mergeCell ref="E103:G103"/>
    <mergeCell ref="I103:K103"/>
    <mergeCell ref="M103:O103"/>
    <mergeCell ref="R100:R101"/>
    <mergeCell ref="S100:S101"/>
    <mergeCell ref="B102:B103"/>
    <mergeCell ref="C102:C103"/>
    <mergeCell ref="D102:D105"/>
    <mergeCell ref="H102:H103"/>
    <mergeCell ref="L102:L103"/>
    <mergeCell ref="P102:P103"/>
    <mergeCell ref="B97:B98"/>
    <mergeCell ref="C97:C98"/>
    <mergeCell ref="H97:H98"/>
    <mergeCell ref="L97:L98"/>
    <mergeCell ref="P97:P98"/>
    <mergeCell ref="Q95:Q96"/>
    <mergeCell ref="R95:R96"/>
    <mergeCell ref="S95:S96"/>
    <mergeCell ref="E96:G96"/>
    <mergeCell ref="I96:K96"/>
    <mergeCell ref="M96:O96"/>
    <mergeCell ref="S93:S94"/>
    <mergeCell ref="B95:B96"/>
    <mergeCell ref="C95:C96"/>
    <mergeCell ref="D95:D98"/>
    <mergeCell ref="H95:H96"/>
    <mergeCell ref="L95:L96"/>
    <mergeCell ref="P95:P96"/>
    <mergeCell ref="R97:R98"/>
    <mergeCell ref="S97:S98"/>
    <mergeCell ref="E98:G98"/>
    <mergeCell ref="I98:K98"/>
    <mergeCell ref="M98:O98"/>
    <mergeCell ref="Q93:Q94"/>
    <mergeCell ref="R93:R94"/>
    <mergeCell ref="B90:B91"/>
    <mergeCell ref="C90:C91"/>
    <mergeCell ref="H90:H91"/>
    <mergeCell ref="L90:L91"/>
    <mergeCell ref="P90:P91"/>
    <mergeCell ref="L93:L94"/>
    <mergeCell ref="M93:O93"/>
    <mergeCell ref="P93:P94"/>
    <mergeCell ref="B93:B94"/>
    <mergeCell ref="C93:C94"/>
    <mergeCell ref="D93:D94"/>
    <mergeCell ref="E93:G93"/>
    <mergeCell ref="H93:H94"/>
    <mergeCell ref="I93:K93"/>
    <mergeCell ref="B88:B89"/>
    <mergeCell ref="C88:C89"/>
    <mergeCell ref="D88:D91"/>
    <mergeCell ref="Q90:Q91"/>
    <mergeCell ref="R90:R91"/>
    <mergeCell ref="E91:G91"/>
    <mergeCell ref="I91:K91"/>
    <mergeCell ref="M91:O91"/>
    <mergeCell ref="Q88:Q89"/>
    <mergeCell ref="R88:R89"/>
    <mergeCell ref="S88:S89"/>
    <mergeCell ref="E89:G89"/>
    <mergeCell ref="I89:K89"/>
    <mergeCell ref="M89:O89"/>
    <mergeCell ref="Q86:Q87"/>
    <mergeCell ref="R86:R87"/>
    <mergeCell ref="S86:S87"/>
    <mergeCell ref="H88:H89"/>
    <mergeCell ref="L88:L89"/>
    <mergeCell ref="P88:P89"/>
    <mergeCell ref="S90:S91"/>
    <mergeCell ref="S83:S84"/>
    <mergeCell ref="E84:G84"/>
    <mergeCell ref="I84:K84"/>
    <mergeCell ref="M84:O84"/>
    <mergeCell ref="L86:L87"/>
    <mergeCell ref="M86:O86"/>
    <mergeCell ref="P86:P87"/>
    <mergeCell ref="Q83:Q84"/>
    <mergeCell ref="B86:B87"/>
    <mergeCell ref="C86:C87"/>
    <mergeCell ref="D86:D87"/>
    <mergeCell ref="E86:G86"/>
    <mergeCell ref="H86:H87"/>
    <mergeCell ref="I86:K86"/>
    <mergeCell ref="S76:S77"/>
    <mergeCell ref="E77:G77"/>
    <mergeCell ref="I77:K77"/>
    <mergeCell ref="M77:O77"/>
    <mergeCell ref="B83:B84"/>
    <mergeCell ref="C83:C84"/>
    <mergeCell ref="H83:H84"/>
    <mergeCell ref="L83:L84"/>
    <mergeCell ref="P83:P84"/>
    <mergeCell ref="Q81:Q82"/>
    <mergeCell ref="R81:R82"/>
    <mergeCell ref="S81:S82"/>
    <mergeCell ref="E82:G82"/>
    <mergeCell ref="I82:K82"/>
    <mergeCell ref="M82:O82"/>
    <mergeCell ref="S79:S80"/>
    <mergeCell ref="B81:B82"/>
    <mergeCell ref="C81:C82"/>
    <mergeCell ref="D81:D84"/>
    <mergeCell ref="H81:H82"/>
    <mergeCell ref="L81:L82"/>
    <mergeCell ref="P81:P82"/>
    <mergeCell ref="Q72:Q73"/>
    <mergeCell ref="Q74:Q75"/>
    <mergeCell ref="Q79:Q80"/>
    <mergeCell ref="R79:R80"/>
    <mergeCell ref="B76:B77"/>
    <mergeCell ref="C76:C77"/>
    <mergeCell ref="H76:H77"/>
    <mergeCell ref="L76:L77"/>
    <mergeCell ref="P76:P77"/>
    <mergeCell ref="L79:L80"/>
    <mergeCell ref="M79:O79"/>
    <mergeCell ref="P79:P80"/>
    <mergeCell ref="B79:B80"/>
    <mergeCell ref="C79:C80"/>
    <mergeCell ref="D79:D80"/>
    <mergeCell ref="E79:G79"/>
    <mergeCell ref="H79:H80"/>
    <mergeCell ref="I79:K79"/>
    <mergeCell ref="Q76:Q77"/>
    <mergeCell ref="R76:R77"/>
    <mergeCell ref="L72:L73"/>
    <mergeCell ref="M72:O72"/>
    <mergeCell ref="P72:P73"/>
    <mergeCell ref="R83:R84"/>
    <mergeCell ref="B72:B73"/>
    <mergeCell ref="C72:C73"/>
    <mergeCell ref="D72:D73"/>
    <mergeCell ref="E72:G72"/>
    <mergeCell ref="H72:H73"/>
    <mergeCell ref="I72:K72"/>
    <mergeCell ref="R74:R75"/>
    <mergeCell ref="S74:S75"/>
    <mergeCell ref="E75:G75"/>
    <mergeCell ref="I75:K75"/>
    <mergeCell ref="M75:O75"/>
    <mergeCell ref="R72:R73"/>
    <mergeCell ref="S72:S73"/>
    <mergeCell ref="B74:B75"/>
    <mergeCell ref="C74:C75"/>
    <mergeCell ref="D74:D77"/>
    <mergeCell ref="H74:H75"/>
    <mergeCell ref="L74:L75"/>
    <mergeCell ref="P74:P75"/>
    <mergeCell ref="Q67:Q68"/>
    <mergeCell ref="R67:R68"/>
    <mergeCell ref="S67:S68"/>
    <mergeCell ref="E68:G68"/>
    <mergeCell ref="I68:K68"/>
    <mergeCell ref="M68:O68"/>
    <mergeCell ref="S65:S66"/>
    <mergeCell ref="B67:B68"/>
    <mergeCell ref="C67:C68"/>
    <mergeCell ref="D67:D70"/>
    <mergeCell ref="H67:H68"/>
    <mergeCell ref="L67:L68"/>
    <mergeCell ref="P67:P68"/>
    <mergeCell ref="R69:R70"/>
    <mergeCell ref="S69:S70"/>
    <mergeCell ref="E70:G70"/>
    <mergeCell ref="I70:K70"/>
    <mergeCell ref="M70:O70"/>
    <mergeCell ref="Q65:Q66"/>
    <mergeCell ref="R65:R66"/>
    <mergeCell ref="Q69:Q70"/>
    <mergeCell ref="B69:B70"/>
    <mergeCell ref="C69:C70"/>
    <mergeCell ref="H69:H70"/>
    <mergeCell ref="L69:L70"/>
    <mergeCell ref="P69:P70"/>
    <mergeCell ref="B62:B63"/>
    <mergeCell ref="C62:C63"/>
    <mergeCell ref="H62:H63"/>
    <mergeCell ref="L62:L63"/>
    <mergeCell ref="P62:P63"/>
    <mergeCell ref="L65:L66"/>
    <mergeCell ref="M65:O65"/>
    <mergeCell ref="P65:P66"/>
    <mergeCell ref="B65:B66"/>
    <mergeCell ref="C65:C66"/>
    <mergeCell ref="D65:D66"/>
    <mergeCell ref="E65:G65"/>
    <mergeCell ref="H65:H66"/>
    <mergeCell ref="I65:K65"/>
    <mergeCell ref="B60:B61"/>
    <mergeCell ref="C60:C61"/>
    <mergeCell ref="D60:D63"/>
    <mergeCell ref="Q62:Q63"/>
    <mergeCell ref="R62:R63"/>
    <mergeCell ref="E63:G63"/>
    <mergeCell ref="I63:K63"/>
    <mergeCell ref="M63:O63"/>
    <mergeCell ref="R60:R61"/>
    <mergeCell ref="S60:S61"/>
    <mergeCell ref="E61:G61"/>
    <mergeCell ref="I61:K61"/>
    <mergeCell ref="M61:O61"/>
    <mergeCell ref="Q58:Q59"/>
    <mergeCell ref="R58:R59"/>
    <mergeCell ref="S58:S59"/>
    <mergeCell ref="H60:H61"/>
    <mergeCell ref="L60:L61"/>
    <mergeCell ref="P60:P61"/>
    <mergeCell ref="Q60:Q61"/>
    <mergeCell ref="S62:S63"/>
    <mergeCell ref="L58:L59"/>
    <mergeCell ref="M58:O58"/>
    <mergeCell ref="P58:P59"/>
    <mergeCell ref="B58:B59"/>
    <mergeCell ref="C58:C59"/>
    <mergeCell ref="D58:D59"/>
    <mergeCell ref="E58:G58"/>
    <mergeCell ref="H58:H59"/>
    <mergeCell ref="I58:K58"/>
    <mergeCell ref="B44:B45"/>
    <mergeCell ref="C44:C45"/>
    <mergeCell ref="D44:D45"/>
    <mergeCell ref="Q41:Q42"/>
    <mergeCell ref="H41:H42"/>
    <mergeCell ref="C37:C38"/>
    <mergeCell ref="D37:D38"/>
    <mergeCell ref="E37:G37"/>
    <mergeCell ref="H37:H38"/>
    <mergeCell ref="E35:G35"/>
    <mergeCell ref="B13:B14"/>
    <mergeCell ref="C13:C14"/>
    <mergeCell ref="B27:B28"/>
    <mergeCell ref="C27:C28"/>
    <mergeCell ref="Q25:Q26"/>
    <mergeCell ref="Q23:Q24"/>
    <mergeCell ref="B25:B26"/>
    <mergeCell ref="B23:B24"/>
    <mergeCell ref="B20:B21"/>
    <mergeCell ref="C20:C21"/>
    <mergeCell ref="Q18:Q19"/>
    <mergeCell ref="Q16:Q17"/>
    <mergeCell ref="B18:B19"/>
    <mergeCell ref="B16:B17"/>
    <mergeCell ref="E28:G28"/>
    <mergeCell ref="C23:C24"/>
    <mergeCell ref="B4:B5"/>
    <mergeCell ref="B2:B3"/>
    <mergeCell ref="C9:C10"/>
    <mergeCell ref="D9:D10"/>
    <mergeCell ref="E9:G9"/>
    <mergeCell ref="H9:H10"/>
    <mergeCell ref="E14:G14"/>
    <mergeCell ref="H13:H14"/>
    <mergeCell ref="L13:L14"/>
    <mergeCell ref="E2:G2"/>
    <mergeCell ref="H2:H3"/>
    <mergeCell ref="I2:K2"/>
    <mergeCell ref="L2:L3"/>
    <mergeCell ref="M2:O2"/>
    <mergeCell ref="P2:P3"/>
    <mergeCell ref="P13:P14"/>
    <mergeCell ref="D4:D7"/>
    <mergeCell ref="H4:H5"/>
    <mergeCell ref="L4:L5"/>
    <mergeCell ref="P4:P5"/>
    <mergeCell ref="E5:G5"/>
    <mergeCell ref="I5:K5"/>
    <mergeCell ref="B11:B12"/>
    <mergeCell ref="B9:B10"/>
    <mergeCell ref="B6:B7"/>
    <mergeCell ref="C6:C7"/>
    <mergeCell ref="D23:D24"/>
    <mergeCell ref="C25:C26"/>
    <mergeCell ref="D25:D28"/>
    <mergeCell ref="C16:C17"/>
    <mergeCell ref="D16:D17"/>
    <mergeCell ref="C18:C19"/>
    <mergeCell ref="D18:D21"/>
    <mergeCell ref="H25:H26"/>
    <mergeCell ref="L25:L26"/>
    <mergeCell ref="H20:H21"/>
    <mergeCell ref="P18:P19"/>
    <mergeCell ref="P20:P21"/>
    <mergeCell ref="P27:P28"/>
    <mergeCell ref="I28:K28"/>
    <mergeCell ref="M28:O28"/>
    <mergeCell ref="P25:P26"/>
    <mergeCell ref="E26:G26"/>
    <mergeCell ref="I26:K26"/>
    <mergeCell ref="E23:G23"/>
    <mergeCell ref="H23:H24"/>
    <mergeCell ref="I23:K23"/>
    <mergeCell ref="L23:L24"/>
    <mergeCell ref="M23:O23"/>
    <mergeCell ref="B41:B42"/>
    <mergeCell ref="C41:C42"/>
    <mergeCell ref="Q39:Q40"/>
    <mergeCell ref="Q37:Q38"/>
    <mergeCell ref="B39:B40"/>
    <mergeCell ref="B37:B38"/>
    <mergeCell ref="B34:B35"/>
    <mergeCell ref="C34:C35"/>
    <mergeCell ref="Q32:Q33"/>
    <mergeCell ref="Q30:Q31"/>
    <mergeCell ref="B32:B33"/>
    <mergeCell ref="B30:B31"/>
    <mergeCell ref="C30:C31"/>
    <mergeCell ref="D30:D31"/>
    <mergeCell ref="C32:C33"/>
    <mergeCell ref="E30:G30"/>
    <mergeCell ref="L41:L42"/>
    <mergeCell ref="P41:P42"/>
    <mergeCell ref="I42:K42"/>
    <mergeCell ref="H30:H31"/>
    <mergeCell ref="I30:K30"/>
    <mergeCell ref="L30:L31"/>
    <mergeCell ref="D32:D35"/>
    <mergeCell ref="H32:H33"/>
    <mergeCell ref="L32:L33"/>
    <mergeCell ref="P32:P33"/>
    <mergeCell ref="E33:G33"/>
    <mergeCell ref="I33:K33"/>
    <mergeCell ref="I37:K37"/>
    <mergeCell ref="L37:L38"/>
    <mergeCell ref="M37:O37"/>
    <mergeCell ref="P37:P38"/>
    <mergeCell ref="B51:B52"/>
    <mergeCell ref="C51:C52"/>
    <mergeCell ref="D51:D52"/>
    <mergeCell ref="H51:H52"/>
    <mergeCell ref="I51:K51"/>
    <mergeCell ref="L51:L52"/>
    <mergeCell ref="M51:O51"/>
    <mergeCell ref="Q48:Q49"/>
    <mergeCell ref="B55:B56"/>
    <mergeCell ref="C55:C56"/>
    <mergeCell ref="Q53:Q54"/>
    <mergeCell ref="Q51:Q52"/>
    <mergeCell ref="B53:B54"/>
    <mergeCell ref="H48:H49"/>
    <mergeCell ref="L48:L49"/>
    <mergeCell ref="P48:P49"/>
    <mergeCell ref="D53:D56"/>
    <mergeCell ref="B48:B49"/>
    <mergeCell ref="C48:C49"/>
    <mergeCell ref="C53:C54"/>
    <mergeCell ref="S4:S5"/>
    <mergeCell ref="M5:O5"/>
    <mergeCell ref="S2:S3"/>
    <mergeCell ref="C4:C5"/>
    <mergeCell ref="Q27:Q28"/>
    <mergeCell ref="S20:S21"/>
    <mergeCell ref="E21:G21"/>
    <mergeCell ref="Q55:Q56"/>
    <mergeCell ref="S9:S10"/>
    <mergeCell ref="C11:C12"/>
    <mergeCell ref="S6:S7"/>
    <mergeCell ref="E7:G7"/>
    <mergeCell ref="S18:S19"/>
    <mergeCell ref="M19:O19"/>
    <mergeCell ref="S16:S17"/>
    <mergeCell ref="H55:H56"/>
    <mergeCell ref="L55:L56"/>
    <mergeCell ref="P55:P56"/>
    <mergeCell ref="Q46:Q47"/>
    <mergeCell ref="R16:R17"/>
    <mergeCell ref="R18:R19"/>
    <mergeCell ref="R20:R21"/>
    <mergeCell ref="S32:S33"/>
    <mergeCell ref="M33:O33"/>
    <mergeCell ref="S30:S31"/>
    <mergeCell ref="S27:S28"/>
    <mergeCell ref="S25:S26"/>
    <mergeCell ref="M26:O26"/>
    <mergeCell ref="S23:S24"/>
    <mergeCell ref="M12:O12"/>
    <mergeCell ref="Q20:Q21"/>
    <mergeCell ref="Q13:Q14"/>
    <mergeCell ref="S13:S14"/>
    <mergeCell ref="S11:S12"/>
    <mergeCell ref="S41:S42"/>
    <mergeCell ref="E42:G42"/>
    <mergeCell ref="S39:S40"/>
    <mergeCell ref="M40:O40"/>
    <mergeCell ref="S37:S38"/>
    <mergeCell ref="C39:C40"/>
    <mergeCell ref="R37:R38"/>
    <mergeCell ref="R39:R40"/>
    <mergeCell ref="R41:R42"/>
    <mergeCell ref="R23:R24"/>
    <mergeCell ref="R25:R26"/>
    <mergeCell ref="R27:R28"/>
    <mergeCell ref="R30:R31"/>
    <mergeCell ref="R32:R33"/>
    <mergeCell ref="S44:S45"/>
    <mergeCell ref="S34:S35"/>
    <mergeCell ref="R34:R35"/>
    <mergeCell ref="R44:R45"/>
    <mergeCell ref="Q44:Q45"/>
    <mergeCell ref="M30:O30"/>
    <mergeCell ref="P30:P31"/>
    <mergeCell ref="H34:H35"/>
    <mergeCell ref="L34:L35"/>
    <mergeCell ref="P34:P35"/>
    <mergeCell ref="I35:K35"/>
    <mergeCell ref="M35:O35"/>
    <mergeCell ref="I14:K14"/>
    <mergeCell ref="M14:O14"/>
    <mergeCell ref="H27:H28"/>
    <mergeCell ref="L27:L28"/>
    <mergeCell ref="S48:S49"/>
    <mergeCell ref="E49:G49"/>
    <mergeCell ref="S46:S47"/>
    <mergeCell ref="M47:O47"/>
    <mergeCell ref="R48:R49"/>
    <mergeCell ref="R51:R52"/>
    <mergeCell ref="R53:R54"/>
    <mergeCell ref="E51:G51"/>
    <mergeCell ref="R46:R47"/>
    <mergeCell ref="S55:S56"/>
    <mergeCell ref="E56:G56"/>
    <mergeCell ref="S53:S54"/>
    <mergeCell ref="M54:O54"/>
    <mergeCell ref="S51:S52"/>
    <mergeCell ref="R55:R56"/>
    <mergeCell ref="I56:K56"/>
    <mergeCell ref="M56:O56"/>
    <mergeCell ref="H53:H54"/>
    <mergeCell ref="L53:L54"/>
    <mergeCell ref="P53:P54"/>
    <mergeCell ref="E54:G54"/>
    <mergeCell ref="I54:K54"/>
    <mergeCell ref="M49:O49"/>
    <mergeCell ref="I49:K49"/>
    <mergeCell ref="C46:C47"/>
    <mergeCell ref="C2:C3"/>
    <mergeCell ref="D2:D3"/>
    <mergeCell ref="L20:L21"/>
    <mergeCell ref="H18:H19"/>
    <mergeCell ref="L18:L19"/>
    <mergeCell ref="E19:G19"/>
    <mergeCell ref="I19:K19"/>
    <mergeCell ref="I9:K9"/>
    <mergeCell ref="L9:L10"/>
    <mergeCell ref="M9:O9"/>
    <mergeCell ref="P9:P10"/>
    <mergeCell ref="D11:D14"/>
    <mergeCell ref="H11:H12"/>
    <mergeCell ref="L11:L12"/>
    <mergeCell ref="P11:P12"/>
    <mergeCell ref="E12:G12"/>
    <mergeCell ref="I12:K12"/>
    <mergeCell ref="H6:H7"/>
    <mergeCell ref="L6:L7"/>
    <mergeCell ref="P6:P7"/>
    <mergeCell ref="I7:K7"/>
    <mergeCell ref="M7:O7"/>
    <mergeCell ref="I21:K21"/>
    <mergeCell ref="M21:O21"/>
    <mergeCell ref="P23:P24"/>
    <mergeCell ref="E16:G16"/>
    <mergeCell ref="H16:H17"/>
    <mergeCell ref="I16:K16"/>
    <mergeCell ref="L16:L17"/>
    <mergeCell ref="M16:O16"/>
    <mergeCell ref="P16:P17"/>
    <mergeCell ref="D39:D42"/>
    <mergeCell ref="H39:H40"/>
    <mergeCell ref="L39:L40"/>
    <mergeCell ref="P39:P40"/>
    <mergeCell ref="E40:G40"/>
    <mergeCell ref="I40:K40"/>
    <mergeCell ref="P51:P52"/>
    <mergeCell ref="R2:R3"/>
    <mergeCell ref="R4:R5"/>
    <mergeCell ref="R6:R7"/>
    <mergeCell ref="R9:R10"/>
    <mergeCell ref="R11:R12"/>
    <mergeCell ref="R13:R14"/>
    <mergeCell ref="I44:K44"/>
    <mergeCell ref="L44:L45"/>
    <mergeCell ref="M44:O44"/>
    <mergeCell ref="P44:P45"/>
    <mergeCell ref="D46:D49"/>
    <mergeCell ref="H46:H47"/>
    <mergeCell ref="L46:L47"/>
    <mergeCell ref="P46:P47"/>
    <mergeCell ref="E47:G47"/>
    <mergeCell ref="I47:K47"/>
    <mergeCell ref="E44:G44"/>
    <mergeCell ref="H44:H45"/>
    <mergeCell ref="M42:O42"/>
    <mergeCell ref="Q4:Q5"/>
    <mergeCell ref="Q2:Q3"/>
    <mergeCell ref="Q6:Q7"/>
    <mergeCell ref="Q11:Q12"/>
    <mergeCell ref="Q9:Q10"/>
    <mergeCell ref="Q34:Q35"/>
    <mergeCell ref="AK2:AK3"/>
    <mergeCell ref="AL2:AL3"/>
    <mergeCell ref="AM2:AM3"/>
    <mergeCell ref="V4:V5"/>
    <mergeCell ref="W4:W5"/>
    <mergeCell ref="X4:X7"/>
    <mergeCell ref="AB4:AB5"/>
    <mergeCell ref="AF4:AF5"/>
    <mergeCell ref="AF2:AF3"/>
    <mergeCell ref="AG2:AI2"/>
    <mergeCell ref="AJ2:AJ3"/>
    <mergeCell ref="V2:V3"/>
    <mergeCell ref="W2:W3"/>
    <mergeCell ref="X2:X3"/>
    <mergeCell ref="Y2:AA2"/>
    <mergeCell ref="AB2:AB3"/>
    <mergeCell ref="AC2:AE2"/>
    <mergeCell ref="AK6:AK7"/>
    <mergeCell ref="AL6:AL7"/>
    <mergeCell ref="AM6:AM7"/>
    <mergeCell ref="Y7:AA7"/>
    <mergeCell ref="AC7:AE7"/>
    <mergeCell ref="AG7:AI7"/>
    <mergeCell ref="V6:V7"/>
    <mergeCell ref="W6:W7"/>
    <mergeCell ref="AB6:AB7"/>
    <mergeCell ref="AF6:AF7"/>
    <mergeCell ref="AJ6:AJ7"/>
    <mergeCell ref="AM4:AM5"/>
    <mergeCell ref="Y5:AA5"/>
    <mergeCell ref="AC5:AE5"/>
    <mergeCell ref="AG5:AI5"/>
    <mergeCell ref="AJ4:AJ5"/>
    <mergeCell ref="AK4:AK5"/>
    <mergeCell ref="AL4:AL5"/>
    <mergeCell ref="AK9:AK10"/>
    <mergeCell ref="AL9:AL10"/>
    <mergeCell ref="AM9:AM10"/>
    <mergeCell ref="V11:V12"/>
    <mergeCell ref="W11:W12"/>
    <mergeCell ref="X11:X14"/>
    <mergeCell ref="AB11:AB12"/>
    <mergeCell ref="AF11:AF12"/>
    <mergeCell ref="AF9:AF10"/>
    <mergeCell ref="AG9:AI9"/>
    <mergeCell ref="AJ9:AJ10"/>
    <mergeCell ref="V9:V10"/>
    <mergeCell ref="W9:W10"/>
    <mergeCell ref="X9:X10"/>
    <mergeCell ref="Y9:AA9"/>
    <mergeCell ref="AB9:AB10"/>
    <mergeCell ref="AC9:AE9"/>
    <mergeCell ref="AK13:AK14"/>
    <mergeCell ref="AL13:AL14"/>
    <mergeCell ref="AM13:AM14"/>
    <mergeCell ref="Y14:AA14"/>
    <mergeCell ref="AC14:AE14"/>
    <mergeCell ref="AG14:AI14"/>
    <mergeCell ref="V13:V14"/>
    <mergeCell ref="W13:W14"/>
    <mergeCell ref="AB13:AB14"/>
    <mergeCell ref="AF13:AF14"/>
    <mergeCell ref="AJ13:AJ14"/>
    <mergeCell ref="AM11:AM12"/>
    <mergeCell ref="Y12:AA12"/>
    <mergeCell ref="AC12:AE12"/>
    <mergeCell ref="AG12:AI12"/>
    <mergeCell ref="AJ11:AJ12"/>
    <mergeCell ref="AK11:AK12"/>
    <mergeCell ref="AL11:AL12"/>
    <mergeCell ref="AK16:AK17"/>
    <mergeCell ref="AL16:AL17"/>
    <mergeCell ref="AM16:AM17"/>
    <mergeCell ref="V18:V19"/>
    <mergeCell ref="W18:W19"/>
    <mergeCell ref="X18:X21"/>
    <mergeCell ref="AB18:AB19"/>
    <mergeCell ref="AF18:AF19"/>
    <mergeCell ref="AF16:AF17"/>
    <mergeCell ref="AG16:AI16"/>
    <mergeCell ref="AJ16:AJ17"/>
    <mergeCell ref="V16:V17"/>
    <mergeCell ref="W16:W17"/>
    <mergeCell ref="X16:X17"/>
    <mergeCell ref="Y16:AA16"/>
    <mergeCell ref="AB16:AB17"/>
    <mergeCell ref="AC16:AE16"/>
    <mergeCell ref="AK20:AK21"/>
    <mergeCell ref="AL20:AL21"/>
    <mergeCell ref="AM20:AM21"/>
    <mergeCell ref="Y21:AA21"/>
    <mergeCell ref="AC21:AE21"/>
    <mergeCell ref="AG21:AI21"/>
    <mergeCell ref="V20:V21"/>
    <mergeCell ref="W20:W21"/>
    <mergeCell ref="AB20:AB21"/>
    <mergeCell ref="AF20:AF21"/>
    <mergeCell ref="AJ20:AJ21"/>
    <mergeCell ref="AM18:AM19"/>
    <mergeCell ref="Y19:AA19"/>
    <mergeCell ref="AC19:AE19"/>
    <mergeCell ref="AG19:AI19"/>
    <mergeCell ref="AJ18:AJ19"/>
    <mergeCell ref="AK18:AK19"/>
    <mergeCell ref="AL18:AL19"/>
    <mergeCell ref="AK23:AK24"/>
    <mergeCell ref="AL23:AL24"/>
    <mergeCell ref="AM23:AM24"/>
    <mergeCell ref="V25:V26"/>
    <mergeCell ref="W25:W26"/>
    <mergeCell ref="X25:X28"/>
    <mergeCell ref="AB25:AB26"/>
    <mergeCell ref="AF25:AF26"/>
    <mergeCell ref="AF23:AF24"/>
    <mergeCell ref="AG23:AI23"/>
    <mergeCell ref="AJ23:AJ24"/>
    <mergeCell ref="V23:V24"/>
    <mergeCell ref="W23:W24"/>
    <mergeCell ref="X23:X24"/>
    <mergeCell ref="Y23:AA23"/>
    <mergeCell ref="AB23:AB24"/>
    <mergeCell ref="AC23:AE23"/>
    <mergeCell ref="AK27:AK28"/>
    <mergeCell ref="AL27:AL28"/>
    <mergeCell ref="AM27:AM28"/>
    <mergeCell ref="Y28:AA28"/>
    <mergeCell ref="AC28:AE28"/>
    <mergeCell ref="AG28:AI28"/>
    <mergeCell ref="V27:V28"/>
    <mergeCell ref="W27:W28"/>
    <mergeCell ref="AB27:AB28"/>
    <mergeCell ref="AF27:AF28"/>
    <mergeCell ref="AJ27:AJ28"/>
    <mergeCell ref="AM25:AM26"/>
    <mergeCell ref="Y26:AA26"/>
    <mergeCell ref="AC26:AE26"/>
    <mergeCell ref="AG26:AI26"/>
    <mergeCell ref="AJ25:AJ26"/>
    <mergeCell ref="AK25:AK26"/>
    <mergeCell ref="AL25:AL26"/>
    <mergeCell ref="AK30:AK31"/>
    <mergeCell ref="AL30:AL31"/>
    <mergeCell ref="AM30:AM31"/>
    <mergeCell ref="V32:V33"/>
    <mergeCell ref="W32:W33"/>
    <mergeCell ref="X32:X35"/>
    <mergeCell ref="AB32:AB33"/>
    <mergeCell ref="AF32:AF33"/>
    <mergeCell ref="AF30:AF31"/>
    <mergeCell ref="AG30:AI30"/>
    <mergeCell ref="AJ30:AJ31"/>
    <mergeCell ref="V30:V31"/>
    <mergeCell ref="W30:W31"/>
    <mergeCell ref="X30:X31"/>
    <mergeCell ref="Y30:AA30"/>
    <mergeCell ref="AB30:AB31"/>
    <mergeCell ref="AC30:AE30"/>
    <mergeCell ref="AK34:AK35"/>
    <mergeCell ref="AL34:AL35"/>
    <mergeCell ref="AM34:AM35"/>
    <mergeCell ref="Y35:AA35"/>
    <mergeCell ref="AC35:AE35"/>
    <mergeCell ref="AG35:AI35"/>
    <mergeCell ref="V34:V35"/>
    <mergeCell ref="W34:W35"/>
    <mergeCell ref="AB34:AB35"/>
    <mergeCell ref="AF34:AF35"/>
    <mergeCell ref="AJ34:AJ35"/>
    <mergeCell ref="AM32:AM33"/>
    <mergeCell ref="Y33:AA33"/>
    <mergeCell ref="AC33:AE33"/>
    <mergeCell ref="AG33:AI33"/>
    <mergeCell ref="AJ32:AJ33"/>
    <mergeCell ref="AK32:AK33"/>
    <mergeCell ref="AL32:AL33"/>
    <mergeCell ref="AK37:AK38"/>
    <mergeCell ref="AL37:AL38"/>
    <mergeCell ref="AM37:AM38"/>
    <mergeCell ref="V39:V40"/>
    <mergeCell ref="W39:W40"/>
    <mergeCell ref="X39:X42"/>
    <mergeCell ref="AB39:AB40"/>
    <mergeCell ref="AF39:AF40"/>
    <mergeCell ref="AF37:AF38"/>
    <mergeCell ref="AG37:AI37"/>
    <mergeCell ref="AJ37:AJ38"/>
    <mergeCell ref="V37:V38"/>
    <mergeCell ref="W37:W38"/>
    <mergeCell ref="X37:X38"/>
    <mergeCell ref="Y37:AA37"/>
    <mergeCell ref="AB37:AB38"/>
    <mergeCell ref="AC37:AE37"/>
    <mergeCell ref="AK41:AK42"/>
    <mergeCell ref="AL41:AL42"/>
    <mergeCell ref="AM41:AM42"/>
    <mergeCell ref="Y42:AA42"/>
    <mergeCell ref="AC42:AE42"/>
    <mergeCell ref="AG42:AI42"/>
    <mergeCell ref="V41:V42"/>
    <mergeCell ref="W41:W42"/>
    <mergeCell ref="AB41:AB42"/>
    <mergeCell ref="AF41:AF42"/>
    <mergeCell ref="AJ41:AJ42"/>
    <mergeCell ref="AM39:AM40"/>
    <mergeCell ref="Y40:AA40"/>
    <mergeCell ref="AC40:AE40"/>
    <mergeCell ref="AG40:AI40"/>
    <mergeCell ref="AJ39:AJ40"/>
    <mergeCell ref="AK39:AK40"/>
    <mergeCell ref="AL39:AL40"/>
    <mergeCell ref="AK44:AK45"/>
    <mergeCell ref="AL44:AL45"/>
    <mergeCell ref="AM44:AM45"/>
    <mergeCell ref="V46:V47"/>
    <mergeCell ref="W46:W47"/>
    <mergeCell ref="X46:X49"/>
    <mergeCell ref="AB46:AB47"/>
    <mergeCell ref="AF46:AF47"/>
    <mergeCell ref="AF44:AF45"/>
    <mergeCell ref="AG44:AI44"/>
    <mergeCell ref="AJ44:AJ45"/>
    <mergeCell ref="V44:V45"/>
    <mergeCell ref="W44:W45"/>
    <mergeCell ref="X44:X45"/>
    <mergeCell ref="Y44:AA44"/>
    <mergeCell ref="AB44:AB45"/>
    <mergeCell ref="AC44:AE44"/>
    <mergeCell ref="AK48:AK49"/>
    <mergeCell ref="AL48:AL49"/>
    <mergeCell ref="AM48:AM49"/>
    <mergeCell ref="Y49:AA49"/>
    <mergeCell ref="AC49:AE49"/>
    <mergeCell ref="AG49:AI49"/>
    <mergeCell ref="V48:V49"/>
    <mergeCell ref="W48:W49"/>
    <mergeCell ref="AB48:AB49"/>
    <mergeCell ref="AF48:AF49"/>
    <mergeCell ref="AJ48:AJ49"/>
    <mergeCell ref="AM46:AM47"/>
    <mergeCell ref="Y47:AA47"/>
    <mergeCell ref="AC47:AE47"/>
    <mergeCell ref="AG47:AI47"/>
    <mergeCell ref="AJ46:AJ47"/>
    <mergeCell ref="AK46:AK47"/>
    <mergeCell ref="AL46:AL47"/>
    <mergeCell ref="AK51:AK52"/>
    <mergeCell ref="AL51:AL52"/>
    <mergeCell ref="AM51:AM52"/>
    <mergeCell ref="V53:V54"/>
    <mergeCell ref="W53:W54"/>
    <mergeCell ref="X53:X56"/>
    <mergeCell ref="AB53:AB54"/>
    <mergeCell ref="AF53:AF54"/>
    <mergeCell ref="AF51:AF52"/>
    <mergeCell ref="AG51:AI51"/>
    <mergeCell ref="AJ51:AJ52"/>
    <mergeCell ref="V51:V52"/>
    <mergeCell ref="W51:W52"/>
    <mergeCell ref="X51:X52"/>
    <mergeCell ref="Y51:AA51"/>
    <mergeCell ref="AB51:AB52"/>
    <mergeCell ref="AC51:AE51"/>
    <mergeCell ref="AK55:AK56"/>
    <mergeCell ref="AL55:AL56"/>
    <mergeCell ref="AM55:AM56"/>
    <mergeCell ref="Y56:AA56"/>
    <mergeCell ref="AC56:AE56"/>
    <mergeCell ref="AG56:AI56"/>
    <mergeCell ref="V55:V56"/>
    <mergeCell ref="W55:W56"/>
    <mergeCell ref="AB55:AB56"/>
    <mergeCell ref="AF55:AF56"/>
    <mergeCell ref="AJ55:AJ56"/>
    <mergeCell ref="AM53:AM54"/>
    <mergeCell ref="Y54:AA54"/>
    <mergeCell ref="AC54:AE54"/>
    <mergeCell ref="AG54:AI54"/>
    <mergeCell ref="AJ53:AJ54"/>
    <mergeCell ref="AK53:AK54"/>
    <mergeCell ref="AL53:AL54"/>
    <mergeCell ref="AK58:AK59"/>
    <mergeCell ref="AL58:AL59"/>
    <mergeCell ref="AM58:AM59"/>
    <mergeCell ref="V60:V61"/>
    <mergeCell ref="W60:W61"/>
    <mergeCell ref="X60:X63"/>
    <mergeCell ref="AB60:AB61"/>
    <mergeCell ref="AF60:AF61"/>
    <mergeCell ref="AF58:AF59"/>
    <mergeCell ref="AG58:AI58"/>
    <mergeCell ref="AJ58:AJ59"/>
    <mergeCell ref="V58:V59"/>
    <mergeCell ref="W58:W59"/>
    <mergeCell ref="X58:X59"/>
    <mergeCell ref="Y58:AA58"/>
    <mergeCell ref="AB58:AB59"/>
    <mergeCell ref="AC58:AE58"/>
    <mergeCell ref="AK62:AK63"/>
    <mergeCell ref="AL62:AL63"/>
    <mergeCell ref="AM62:AM63"/>
    <mergeCell ref="Y63:AA63"/>
    <mergeCell ref="AC63:AE63"/>
    <mergeCell ref="AG63:AI63"/>
    <mergeCell ref="V62:V63"/>
    <mergeCell ref="W62:W63"/>
    <mergeCell ref="AB62:AB63"/>
    <mergeCell ref="AF62:AF63"/>
    <mergeCell ref="AJ62:AJ63"/>
    <mergeCell ref="AM60:AM61"/>
    <mergeCell ref="Y61:AA61"/>
    <mergeCell ref="AC61:AE61"/>
    <mergeCell ref="AG61:AI61"/>
    <mergeCell ref="AJ60:AJ61"/>
    <mergeCell ref="AK60:AK61"/>
    <mergeCell ref="AL60:AL61"/>
    <mergeCell ref="AK65:AK66"/>
    <mergeCell ref="AL65:AL66"/>
    <mergeCell ref="AM65:AM66"/>
    <mergeCell ref="V67:V68"/>
    <mergeCell ref="W67:W68"/>
    <mergeCell ref="X67:X70"/>
    <mergeCell ref="AB67:AB68"/>
    <mergeCell ref="AF67:AF68"/>
    <mergeCell ref="AF65:AF66"/>
    <mergeCell ref="AG65:AI65"/>
    <mergeCell ref="AJ65:AJ66"/>
    <mergeCell ref="V65:V66"/>
    <mergeCell ref="W65:W66"/>
    <mergeCell ref="X65:X66"/>
    <mergeCell ref="Y65:AA65"/>
    <mergeCell ref="AB65:AB66"/>
    <mergeCell ref="AC65:AE65"/>
    <mergeCell ref="AK69:AK70"/>
    <mergeCell ref="AL69:AL70"/>
    <mergeCell ref="AM69:AM70"/>
    <mergeCell ref="Y70:AA70"/>
    <mergeCell ref="AC70:AE70"/>
    <mergeCell ref="AG70:AI70"/>
    <mergeCell ref="V69:V70"/>
    <mergeCell ref="W69:W70"/>
    <mergeCell ref="AB69:AB70"/>
    <mergeCell ref="AF69:AF70"/>
    <mergeCell ref="AJ69:AJ70"/>
    <mergeCell ref="AM67:AM68"/>
    <mergeCell ref="Y68:AA68"/>
    <mergeCell ref="AC68:AE68"/>
    <mergeCell ref="AG68:AI68"/>
    <mergeCell ref="AJ67:AJ68"/>
    <mergeCell ref="AK67:AK68"/>
    <mergeCell ref="AL67:AL68"/>
    <mergeCell ref="AK72:AK73"/>
    <mergeCell ref="AL72:AL73"/>
    <mergeCell ref="AM72:AM73"/>
    <mergeCell ref="V74:V75"/>
    <mergeCell ref="W74:W75"/>
    <mergeCell ref="X74:X77"/>
    <mergeCell ref="AB74:AB75"/>
    <mergeCell ref="AF74:AF75"/>
    <mergeCell ref="AF72:AF73"/>
    <mergeCell ref="AG72:AI72"/>
    <mergeCell ref="AJ72:AJ73"/>
    <mergeCell ref="V72:V73"/>
    <mergeCell ref="W72:W73"/>
    <mergeCell ref="X72:X73"/>
    <mergeCell ref="Y72:AA72"/>
    <mergeCell ref="AB72:AB73"/>
    <mergeCell ref="AC72:AE72"/>
    <mergeCell ref="AK76:AK77"/>
    <mergeCell ref="AL76:AL77"/>
    <mergeCell ref="AM76:AM77"/>
    <mergeCell ref="Y77:AA77"/>
    <mergeCell ref="AC77:AE77"/>
    <mergeCell ref="AG77:AI77"/>
    <mergeCell ref="V76:V77"/>
    <mergeCell ref="W76:W77"/>
    <mergeCell ref="AB76:AB77"/>
    <mergeCell ref="AF76:AF77"/>
    <mergeCell ref="AJ76:AJ77"/>
    <mergeCell ref="AM74:AM75"/>
    <mergeCell ref="Y75:AA75"/>
    <mergeCell ref="AC75:AE75"/>
    <mergeCell ref="AG75:AI75"/>
    <mergeCell ref="AJ74:AJ75"/>
    <mergeCell ref="AK74:AK75"/>
    <mergeCell ref="AL74:AL75"/>
    <mergeCell ref="AK79:AK80"/>
    <mergeCell ref="AL79:AL80"/>
    <mergeCell ref="AM79:AM80"/>
    <mergeCell ref="V81:V82"/>
    <mergeCell ref="W81:W82"/>
    <mergeCell ref="X81:X84"/>
    <mergeCell ref="AB81:AB82"/>
    <mergeCell ref="AF81:AF82"/>
    <mergeCell ref="AF79:AF80"/>
    <mergeCell ref="AG79:AI79"/>
    <mergeCell ref="AJ79:AJ80"/>
    <mergeCell ref="V79:V80"/>
    <mergeCell ref="W79:W80"/>
    <mergeCell ref="X79:X80"/>
    <mergeCell ref="Y79:AA79"/>
    <mergeCell ref="AB79:AB80"/>
    <mergeCell ref="AC79:AE79"/>
    <mergeCell ref="AK83:AK84"/>
    <mergeCell ref="AL83:AL84"/>
    <mergeCell ref="AM83:AM84"/>
    <mergeCell ref="Y84:AA84"/>
    <mergeCell ref="AC84:AE84"/>
    <mergeCell ref="AG84:AI84"/>
    <mergeCell ref="V83:V84"/>
    <mergeCell ref="W83:W84"/>
    <mergeCell ref="AB83:AB84"/>
    <mergeCell ref="AF83:AF84"/>
    <mergeCell ref="AJ83:AJ84"/>
    <mergeCell ref="AM81:AM82"/>
    <mergeCell ref="Y82:AA82"/>
    <mergeCell ref="AC82:AE82"/>
    <mergeCell ref="AG82:AI82"/>
    <mergeCell ref="AJ81:AJ82"/>
    <mergeCell ref="AK81:AK82"/>
    <mergeCell ref="AL81:AL82"/>
    <mergeCell ref="AK86:AK87"/>
    <mergeCell ref="AL86:AL87"/>
    <mergeCell ref="AM86:AM87"/>
    <mergeCell ref="V88:V89"/>
    <mergeCell ref="W88:W89"/>
    <mergeCell ref="X88:X91"/>
    <mergeCell ref="AB88:AB89"/>
    <mergeCell ref="AF88:AF89"/>
    <mergeCell ref="AF86:AF87"/>
    <mergeCell ref="AG86:AI86"/>
    <mergeCell ref="AJ86:AJ87"/>
    <mergeCell ref="V86:V87"/>
    <mergeCell ref="W86:W87"/>
    <mergeCell ref="X86:X87"/>
    <mergeCell ref="Y86:AA86"/>
    <mergeCell ref="AB86:AB87"/>
    <mergeCell ref="AC86:AE86"/>
    <mergeCell ref="AK90:AK91"/>
    <mergeCell ref="AL90:AL91"/>
    <mergeCell ref="AM90:AM91"/>
    <mergeCell ref="Y91:AA91"/>
    <mergeCell ref="AC91:AE91"/>
    <mergeCell ref="AG91:AI91"/>
    <mergeCell ref="V90:V91"/>
    <mergeCell ref="W90:W91"/>
    <mergeCell ref="AB90:AB91"/>
    <mergeCell ref="AF90:AF91"/>
    <mergeCell ref="AJ90:AJ91"/>
    <mergeCell ref="AM88:AM89"/>
    <mergeCell ref="Y89:AA89"/>
    <mergeCell ref="AC89:AE89"/>
    <mergeCell ref="AG89:AI89"/>
    <mergeCell ref="AJ88:AJ89"/>
    <mergeCell ref="AK88:AK89"/>
    <mergeCell ref="AL88:AL89"/>
    <mergeCell ref="AK93:AK94"/>
    <mergeCell ref="AL93:AL94"/>
    <mergeCell ref="AM93:AM94"/>
    <mergeCell ref="V95:V96"/>
    <mergeCell ref="W95:W96"/>
    <mergeCell ref="X95:X98"/>
    <mergeCell ref="AB95:AB96"/>
    <mergeCell ref="AF95:AF96"/>
    <mergeCell ref="AF93:AF94"/>
    <mergeCell ref="AG93:AI93"/>
    <mergeCell ref="AJ93:AJ94"/>
    <mergeCell ref="V93:V94"/>
    <mergeCell ref="W93:W94"/>
    <mergeCell ref="X93:X94"/>
    <mergeCell ref="Y93:AA93"/>
    <mergeCell ref="AB93:AB94"/>
    <mergeCell ref="AC93:AE93"/>
    <mergeCell ref="AK97:AK98"/>
    <mergeCell ref="AL97:AL98"/>
    <mergeCell ref="AM97:AM98"/>
    <mergeCell ref="Y98:AA98"/>
    <mergeCell ref="AC98:AE98"/>
    <mergeCell ref="AG98:AI98"/>
    <mergeCell ref="V97:V98"/>
    <mergeCell ref="W97:W98"/>
    <mergeCell ref="AB97:AB98"/>
    <mergeCell ref="AF97:AF98"/>
    <mergeCell ref="AJ97:AJ98"/>
    <mergeCell ref="AM95:AM96"/>
    <mergeCell ref="Y96:AA96"/>
    <mergeCell ref="AC96:AE96"/>
    <mergeCell ref="AG96:AI96"/>
    <mergeCell ref="AJ95:AJ96"/>
    <mergeCell ref="AK95:AK96"/>
    <mergeCell ref="AL95:AL96"/>
    <mergeCell ref="AK100:AK101"/>
    <mergeCell ref="AL100:AL101"/>
    <mergeCell ref="AM100:AM101"/>
    <mergeCell ref="V102:V103"/>
    <mergeCell ref="W102:W103"/>
    <mergeCell ref="X102:X105"/>
    <mergeCell ref="AB102:AB103"/>
    <mergeCell ref="AF102:AF103"/>
    <mergeCell ref="AF100:AF101"/>
    <mergeCell ref="AG100:AI100"/>
    <mergeCell ref="AJ100:AJ101"/>
    <mergeCell ref="V100:V101"/>
    <mergeCell ref="W100:W101"/>
    <mergeCell ref="X100:X101"/>
    <mergeCell ref="Y100:AA100"/>
    <mergeCell ref="AB100:AB101"/>
    <mergeCell ref="AC100:AE100"/>
    <mergeCell ref="AK104:AK105"/>
    <mergeCell ref="AL104:AL105"/>
    <mergeCell ref="AM104:AM105"/>
    <mergeCell ref="Y105:AA105"/>
    <mergeCell ref="AC105:AE105"/>
    <mergeCell ref="AG105:AI105"/>
    <mergeCell ref="V104:V105"/>
    <mergeCell ref="W104:W105"/>
    <mergeCell ref="AB104:AB105"/>
    <mergeCell ref="AF104:AF105"/>
    <mergeCell ref="AJ104:AJ105"/>
    <mergeCell ref="AM102:AM103"/>
    <mergeCell ref="Y103:AA103"/>
    <mergeCell ref="AC103:AE103"/>
    <mergeCell ref="AG103:AI103"/>
    <mergeCell ref="AJ102:AJ103"/>
    <mergeCell ref="AK102:AK103"/>
    <mergeCell ref="AL102:AL103"/>
    <mergeCell ref="AK107:AK108"/>
    <mergeCell ref="AL107:AL108"/>
    <mergeCell ref="AM107:AM108"/>
    <mergeCell ref="V109:V110"/>
    <mergeCell ref="W109:W110"/>
    <mergeCell ref="X109:X112"/>
    <mergeCell ref="AB109:AB110"/>
    <mergeCell ref="AF109:AF110"/>
    <mergeCell ref="AF107:AF108"/>
    <mergeCell ref="AG107:AI107"/>
    <mergeCell ref="AJ107:AJ108"/>
    <mergeCell ref="V107:V108"/>
    <mergeCell ref="W107:W108"/>
    <mergeCell ref="X107:X108"/>
    <mergeCell ref="Y107:AA107"/>
    <mergeCell ref="AB107:AB108"/>
    <mergeCell ref="AC107:AE107"/>
    <mergeCell ref="AK111:AK112"/>
    <mergeCell ref="AL111:AL112"/>
    <mergeCell ref="AM111:AM112"/>
    <mergeCell ref="Y112:AA112"/>
    <mergeCell ref="AC112:AE112"/>
    <mergeCell ref="AG112:AI112"/>
    <mergeCell ref="V111:V112"/>
    <mergeCell ref="W111:W112"/>
    <mergeCell ref="AB111:AB112"/>
    <mergeCell ref="AF111:AF112"/>
    <mergeCell ref="AJ111:AJ112"/>
    <mergeCell ref="AM109:AM110"/>
    <mergeCell ref="Y110:AA110"/>
    <mergeCell ref="AC110:AE110"/>
    <mergeCell ref="AG110:AI110"/>
    <mergeCell ref="AJ109:AJ110"/>
    <mergeCell ref="AK109:AK110"/>
    <mergeCell ref="AL109:AL110"/>
    <mergeCell ref="Q114:Q115"/>
    <mergeCell ref="R114:R115"/>
    <mergeCell ref="S114:S115"/>
    <mergeCell ref="B116:B117"/>
    <mergeCell ref="C116:C117"/>
    <mergeCell ref="D116:D119"/>
    <mergeCell ref="H116:H117"/>
    <mergeCell ref="L116:L117"/>
    <mergeCell ref="L114:L115"/>
    <mergeCell ref="M114:O114"/>
    <mergeCell ref="P114:P115"/>
    <mergeCell ref="B114:B115"/>
    <mergeCell ref="C114:C115"/>
    <mergeCell ref="D114:D115"/>
    <mergeCell ref="E114:G114"/>
    <mergeCell ref="H114:H115"/>
    <mergeCell ref="I114:K114"/>
    <mergeCell ref="Q118:Q119"/>
    <mergeCell ref="R118:R119"/>
    <mergeCell ref="S118:S119"/>
    <mergeCell ref="E119:G119"/>
    <mergeCell ref="I119:K119"/>
    <mergeCell ref="M119:O119"/>
    <mergeCell ref="B118:B119"/>
    <mergeCell ref="C118:C119"/>
    <mergeCell ref="H118:H119"/>
    <mergeCell ref="L118:L119"/>
    <mergeCell ref="P118:P119"/>
    <mergeCell ref="S116:S117"/>
    <mergeCell ref="E117:G117"/>
    <mergeCell ref="I117:K117"/>
    <mergeCell ref="M117:O117"/>
    <mergeCell ref="P116:P117"/>
    <mergeCell ref="Q116:Q117"/>
    <mergeCell ref="R116:R117"/>
    <mergeCell ref="Q121:Q122"/>
    <mergeCell ref="R121:R122"/>
    <mergeCell ref="S121:S122"/>
    <mergeCell ref="B123:B124"/>
    <mergeCell ref="C123:C124"/>
    <mergeCell ref="D123:D126"/>
    <mergeCell ref="H123:H124"/>
    <mergeCell ref="L123:L124"/>
    <mergeCell ref="L121:L122"/>
    <mergeCell ref="M121:O121"/>
    <mergeCell ref="P121:P122"/>
    <mergeCell ref="B121:B122"/>
    <mergeCell ref="C121:C122"/>
    <mergeCell ref="D121:D122"/>
    <mergeCell ref="E121:G121"/>
    <mergeCell ref="H121:H122"/>
    <mergeCell ref="I121:K121"/>
    <mergeCell ref="Q125:Q126"/>
    <mergeCell ref="R125:R126"/>
    <mergeCell ref="S125:S126"/>
    <mergeCell ref="E126:G126"/>
    <mergeCell ref="I126:K126"/>
    <mergeCell ref="M126:O126"/>
    <mergeCell ref="B125:B126"/>
    <mergeCell ref="C125:C126"/>
    <mergeCell ref="H125:H126"/>
    <mergeCell ref="L125:L126"/>
    <mergeCell ref="P125:P126"/>
    <mergeCell ref="S123:S124"/>
    <mergeCell ref="E124:G124"/>
    <mergeCell ref="I124:K124"/>
    <mergeCell ref="M124:O124"/>
    <mergeCell ref="P123:P124"/>
    <mergeCell ref="Q123:Q124"/>
    <mergeCell ref="R123:R124"/>
    <mergeCell ref="Q128:Q129"/>
    <mergeCell ref="R128:R129"/>
    <mergeCell ref="S128:S129"/>
    <mergeCell ref="B130:B131"/>
    <mergeCell ref="C130:C131"/>
    <mergeCell ref="D130:D133"/>
    <mergeCell ref="H130:H131"/>
    <mergeCell ref="L130:L131"/>
    <mergeCell ref="L128:L129"/>
    <mergeCell ref="M128:O128"/>
    <mergeCell ref="P128:P129"/>
    <mergeCell ref="B128:B129"/>
    <mergeCell ref="C128:C129"/>
    <mergeCell ref="D128:D129"/>
    <mergeCell ref="E128:G128"/>
    <mergeCell ref="H128:H129"/>
    <mergeCell ref="I128:K128"/>
    <mergeCell ref="Q132:Q133"/>
    <mergeCell ref="R132:R133"/>
    <mergeCell ref="S132:S133"/>
    <mergeCell ref="E133:G133"/>
    <mergeCell ref="I133:K133"/>
    <mergeCell ref="M133:O133"/>
    <mergeCell ref="B132:B133"/>
    <mergeCell ref="C132:C133"/>
    <mergeCell ref="H132:H133"/>
    <mergeCell ref="L132:L133"/>
    <mergeCell ref="P132:P133"/>
    <mergeCell ref="S130:S131"/>
    <mergeCell ref="E131:G131"/>
    <mergeCell ref="I131:K131"/>
    <mergeCell ref="M131:O131"/>
    <mergeCell ref="P130:P131"/>
    <mergeCell ref="Q130:Q131"/>
    <mergeCell ref="R130:R131"/>
    <mergeCell ref="Q135:Q136"/>
    <mergeCell ref="R135:R136"/>
    <mergeCell ref="S135:S136"/>
    <mergeCell ref="B137:B138"/>
    <mergeCell ref="C137:C138"/>
    <mergeCell ref="D137:D140"/>
    <mergeCell ref="H137:H138"/>
    <mergeCell ref="L137:L138"/>
    <mergeCell ref="L135:L136"/>
    <mergeCell ref="M135:O135"/>
    <mergeCell ref="P135:P136"/>
    <mergeCell ref="B135:B136"/>
    <mergeCell ref="C135:C136"/>
    <mergeCell ref="D135:D136"/>
    <mergeCell ref="E135:G135"/>
    <mergeCell ref="H135:H136"/>
    <mergeCell ref="I135:K135"/>
    <mergeCell ref="Q139:Q140"/>
    <mergeCell ref="R139:R140"/>
    <mergeCell ref="S139:S140"/>
    <mergeCell ref="E140:G140"/>
    <mergeCell ref="I140:K140"/>
    <mergeCell ref="M140:O140"/>
    <mergeCell ref="B139:B140"/>
    <mergeCell ref="C139:C140"/>
    <mergeCell ref="H139:H140"/>
    <mergeCell ref="L139:L140"/>
    <mergeCell ref="P139:P140"/>
    <mergeCell ref="S137:S138"/>
    <mergeCell ref="E138:G138"/>
    <mergeCell ref="I138:K138"/>
    <mergeCell ref="M138:O138"/>
    <mergeCell ref="P137:P138"/>
    <mergeCell ref="Q137:Q138"/>
    <mergeCell ref="R137:R138"/>
    <mergeCell ref="Q142:Q143"/>
    <mergeCell ref="R142:R143"/>
    <mergeCell ref="S142:S143"/>
    <mergeCell ref="B144:B145"/>
    <mergeCell ref="C144:C145"/>
    <mergeCell ref="D144:D147"/>
    <mergeCell ref="H144:H145"/>
    <mergeCell ref="L144:L145"/>
    <mergeCell ref="L142:L143"/>
    <mergeCell ref="M142:O142"/>
    <mergeCell ref="P142:P143"/>
    <mergeCell ref="B142:B143"/>
    <mergeCell ref="C142:C143"/>
    <mergeCell ref="D142:D143"/>
    <mergeCell ref="E142:G142"/>
    <mergeCell ref="H142:H143"/>
    <mergeCell ref="I142:K142"/>
    <mergeCell ref="Q146:Q147"/>
    <mergeCell ref="R146:R147"/>
    <mergeCell ref="S146:S147"/>
    <mergeCell ref="E147:G147"/>
    <mergeCell ref="I147:K147"/>
    <mergeCell ref="M147:O147"/>
    <mergeCell ref="B146:B147"/>
    <mergeCell ref="C146:C147"/>
    <mergeCell ref="H146:H147"/>
    <mergeCell ref="L146:L147"/>
    <mergeCell ref="P146:P147"/>
    <mergeCell ref="S144:S145"/>
    <mergeCell ref="E145:G145"/>
    <mergeCell ref="I145:K145"/>
    <mergeCell ref="M145:O145"/>
    <mergeCell ref="P144:P145"/>
    <mergeCell ref="Q144:Q145"/>
    <mergeCell ref="R144:R145"/>
    <mergeCell ref="Q149:Q150"/>
    <mergeCell ref="R149:R150"/>
    <mergeCell ref="S149:S150"/>
    <mergeCell ref="B151:B152"/>
    <mergeCell ref="C151:C152"/>
    <mergeCell ref="D151:D154"/>
    <mergeCell ref="H151:H152"/>
    <mergeCell ref="L151:L152"/>
    <mergeCell ref="L149:L150"/>
    <mergeCell ref="M149:O149"/>
    <mergeCell ref="P149:P150"/>
    <mergeCell ref="B149:B150"/>
    <mergeCell ref="C149:C150"/>
    <mergeCell ref="D149:D150"/>
    <mergeCell ref="E149:G149"/>
    <mergeCell ref="H149:H150"/>
    <mergeCell ref="I149:K149"/>
    <mergeCell ref="Q153:Q154"/>
    <mergeCell ref="R153:R154"/>
    <mergeCell ref="S153:S154"/>
    <mergeCell ref="E154:G154"/>
    <mergeCell ref="I154:K154"/>
    <mergeCell ref="M154:O154"/>
    <mergeCell ref="B153:B154"/>
    <mergeCell ref="C153:C154"/>
    <mergeCell ref="H153:H154"/>
    <mergeCell ref="L153:L154"/>
    <mergeCell ref="P153:P154"/>
    <mergeCell ref="S151:S152"/>
    <mergeCell ref="E152:G152"/>
    <mergeCell ref="I152:K152"/>
    <mergeCell ref="M152:O152"/>
    <mergeCell ref="P151:P152"/>
    <mergeCell ref="Q151:Q152"/>
    <mergeCell ref="R151:R152"/>
    <mergeCell ref="Q156:Q157"/>
    <mergeCell ref="R156:R157"/>
    <mergeCell ref="S156:S157"/>
    <mergeCell ref="B158:B159"/>
    <mergeCell ref="C158:C159"/>
    <mergeCell ref="D158:D161"/>
    <mergeCell ref="H158:H159"/>
    <mergeCell ref="L158:L159"/>
    <mergeCell ref="L156:L157"/>
    <mergeCell ref="M156:O156"/>
    <mergeCell ref="P156:P157"/>
    <mergeCell ref="B156:B157"/>
    <mergeCell ref="C156:C157"/>
    <mergeCell ref="D156:D157"/>
    <mergeCell ref="E156:G156"/>
    <mergeCell ref="H156:H157"/>
    <mergeCell ref="I156:K156"/>
    <mergeCell ref="Q160:Q161"/>
    <mergeCell ref="R160:R161"/>
    <mergeCell ref="S160:S161"/>
    <mergeCell ref="E161:G161"/>
    <mergeCell ref="I161:K161"/>
    <mergeCell ref="M161:O161"/>
    <mergeCell ref="B160:B161"/>
    <mergeCell ref="C160:C161"/>
    <mergeCell ref="H160:H161"/>
    <mergeCell ref="L160:L161"/>
    <mergeCell ref="P160:P161"/>
    <mergeCell ref="S158:S159"/>
    <mergeCell ref="E159:G159"/>
    <mergeCell ref="I159:K159"/>
    <mergeCell ref="M159:O159"/>
    <mergeCell ref="P158:P159"/>
    <mergeCell ref="Q158:Q159"/>
    <mergeCell ref="R158:R159"/>
    <mergeCell ref="Q163:Q164"/>
    <mergeCell ref="R163:R164"/>
    <mergeCell ref="S163:S164"/>
    <mergeCell ref="B165:B166"/>
    <mergeCell ref="C165:C166"/>
    <mergeCell ref="D165:D168"/>
    <mergeCell ref="H165:H166"/>
    <mergeCell ref="L165:L166"/>
    <mergeCell ref="L163:L164"/>
    <mergeCell ref="M163:O163"/>
    <mergeCell ref="P163:P164"/>
    <mergeCell ref="B163:B164"/>
    <mergeCell ref="C163:C164"/>
    <mergeCell ref="D163:D164"/>
    <mergeCell ref="E163:G163"/>
    <mergeCell ref="H163:H164"/>
    <mergeCell ref="I163:K163"/>
    <mergeCell ref="Q167:Q168"/>
    <mergeCell ref="R167:R168"/>
    <mergeCell ref="S167:S168"/>
    <mergeCell ref="E168:G168"/>
    <mergeCell ref="I168:K168"/>
    <mergeCell ref="M168:O168"/>
    <mergeCell ref="B167:B168"/>
    <mergeCell ref="C167:C168"/>
    <mergeCell ref="H167:H168"/>
    <mergeCell ref="L167:L168"/>
    <mergeCell ref="P167:P168"/>
    <mergeCell ref="S165:S166"/>
    <mergeCell ref="E166:G166"/>
    <mergeCell ref="I166:K166"/>
    <mergeCell ref="M166:O166"/>
    <mergeCell ref="P165:P166"/>
    <mergeCell ref="Q165:Q166"/>
    <mergeCell ref="R165:R166"/>
    <mergeCell ref="Q170:Q171"/>
    <mergeCell ref="R170:R171"/>
    <mergeCell ref="S170:S171"/>
    <mergeCell ref="B172:B173"/>
    <mergeCell ref="C172:C173"/>
    <mergeCell ref="D172:D175"/>
    <mergeCell ref="H172:H173"/>
    <mergeCell ref="L172:L173"/>
    <mergeCell ref="L170:L171"/>
    <mergeCell ref="M170:O170"/>
    <mergeCell ref="P170:P171"/>
    <mergeCell ref="B170:B171"/>
    <mergeCell ref="C170:C171"/>
    <mergeCell ref="D170:D171"/>
    <mergeCell ref="E170:G170"/>
    <mergeCell ref="H170:H171"/>
    <mergeCell ref="I170:K170"/>
    <mergeCell ref="Q174:Q175"/>
    <mergeCell ref="R174:R175"/>
    <mergeCell ref="S174:S175"/>
    <mergeCell ref="E175:G175"/>
    <mergeCell ref="I175:K175"/>
    <mergeCell ref="M175:O175"/>
    <mergeCell ref="B174:B175"/>
    <mergeCell ref="C174:C175"/>
    <mergeCell ref="H174:H175"/>
    <mergeCell ref="L174:L175"/>
    <mergeCell ref="P174:P175"/>
    <mergeCell ref="S172:S173"/>
    <mergeCell ref="E173:G173"/>
    <mergeCell ref="I173:K173"/>
    <mergeCell ref="M173:O173"/>
    <mergeCell ref="P172:P173"/>
    <mergeCell ref="Q172:Q173"/>
    <mergeCell ref="R172:R173"/>
    <mergeCell ref="Q177:Q178"/>
    <mergeCell ref="R177:R178"/>
    <mergeCell ref="S177:S178"/>
    <mergeCell ref="B179:B180"/>
    <mergeCell ref="C179:C180"/>
    <mergeCell ref="D179:D182"/>
    <mergeCell ref="H179:H180"/>
    <mergeCell ref="L179:L180"/>
    <mergeCell ref="L177:L178"/>
    <mergeCell ref="M177:O177"/>
    <mergeCell ref="P177:P178"/>
    <mergeCell ref="B177:B178"/>
    <mergeCell ref="C177:C178"/>
    <mergeCell ref="D177:D178"/>
    <mergeCell ref="E177:G177"/>
    <mergeCell ref="H177:H178"/>
    <mergeCell ref="I177:K177"/>
    <mergeCell ref="Q181:Q182"/>
    <mergeCell ref="R181:R182"/>
    <mergeCell ref="S181:S182"/>
    <mergeCell ref="E182:G182"/>
    <mergeCell ref="I182:K182"/>
    <mergeCell ref="M182:O182"/>
    <mergeCell ref="B181:B182"/>
    <mergeCell ref="C181:C182"/>
    <mergeCell ref="H181:H182"/>
    <mergeCell ref="L181:L182"/>
    <mergeCell ref="P181:P182"/>
    <mergeCell ref="S179:S180"/>
    <mergeCell ref="E180:G180"/>
    <mergeCell ref="I180:K180"/>
    <mergeCell ref="M180:O180"/>
    <mergeCell ref="P179:P180"/>
    <mergeCell ref="Q179:Q180"/>
    <mergeCell ref="R179:R180"/>
    <mergeCell ref="Q184:Q185"/>
    <mergeCell ref="R184:R185"/>
    <mergeCell ref="S184:S185"/>
    <mergeCell ref="B186:B187"/>
    <mergeCell ref="C186:C187"/>
    <mergeCell ref="D186:D189"/>
    <mergeCell ref="H186:H187"/>
    <mergeCell ref="L186:L187"/>
    <mergeCell ref="L184:L185"/>
    <mergeCell ref="M184:O184"/>
    <mergeCell ref="P184:P185"/>
    <mergeCell ref="B184:B185"/>
    <mergeCell ref="C184:C185"/>
    <mergeCell ref="D184:D185"/>
    <mergeCell ref="E184:G184"/>
    <mergeCell ref="H184:H185"/>
    <mergeCell ref="I184:K184"/>
    <mergeCell ref="Q188:Q189"/>
    <mergeCell ref="R188:R189"/>
    <mergeCell ref="S188:S189"/>
    <mergeCell ref="E189:G189"/>
    <mergeCell ref="I189:K189"/>
    <mergeCell ref="M189:O189"/>
    <mergeCell ref="B188:B189"/>
    <mergeCell ref="C188:C189"/>
    <mergeCell ref="H188:H189"/>
    <mergeCell ref="L188:L189"/>
    <mergeCell ref="P188:P189"/>
    <mergeCell ref="S186:S187"/>
    <mergeCell ref="E187:G187"/>
    <mergeCell ref="I187:K187"/>
    <mergeCell ref="M187:O187"/>
    <mergeCell ref="P186:P187"/>
    <mergeCell ref="Q186:Q187"/>
    <mergeCell ref="R186:R187"/>
    <mergeCell ref="Q191:Q192"/>
    <mergeCell ref="R191:R192"/>
    <mergeCell ref="S191:S192"/>
    <mergeCell ref="B193:B194"/>
    <mergeCell ref="C193:C194"/>
    <mergeCell ref="D193:D196"/>
    <mergeCell ref="H193:H194"/>
    <mergeCell ref="L193:L194"/>
    <mergeCell ref="L191:L192"/>
    <mergeCell ref="M191:O191"/>
    <mergeCell ref="P191:P192"/>
    <mergeCell ref="B191:B192"/>
    <mergeCell ref="C191:C192"/>
    <mergeCell ref="D191:D192"/>
    <mergeCell ref="E191:G191"/>
    <mergeCell ref="H191:H192"/>
    <mergeCell ref="I191:K191"/>
    <mergeCell ref="Q195:Q196"/>
    <mergeCell ref="R195:R196"/>
    <mergeCell ref="S195:S196"/>
    <mergeCell ref="E196:G196"/>
    <mergeCell ref="I196:K196"/>
    <mergeCell ref="M196:O196"/>
    <mergeCell ref="B195:B196"/>
    <mergeCell ref="C195:C196"/>
    <mergeCell ref="H195:H196"/>
    <mergeCell ref="L195:L196"/>
    <mergeCell ref="P195:P196"/>
    <mergeCell ref="S193:S194"/>
    <mergeCell ref="E194:G194"/>
    <mergeCell ref="I194:K194"/>
    <mergeCell ref="M194:O194"/>
    <mergeCell ref="P193:P194"/>
    <mergeCell ref="Q193:Q194"/>
    <mergeCell ref="R193:R194"/>
    <mergeCell ref="Q198:Q199"/>
    <mergeCell ref="R198:R199"/>
    <mergeCell ref="S198:S199"/>
    <mergeCell ref="B200:B201"/>
    <mergeCell ref="C200:C201"/>
    <mergeCell ref="D200:D203"/>
    <mergeCell ref="H200:H201"/>
    <mergeCell ref="L200:L201"/>
    <mergeCell ref="L198:L199"/>
    <mergeCell ref="M198:O198"/>
    <mergeCell ref="P198:P199"/>
    <mergeCell ref="B198:B199"/>
    <mergeCell ref="C198:C199"/>
    <mergeCell ref="D198:D199"/>
    <mergeCell ref="E198:G198"/>
    <mergeCell ref="H198:H199"/>
    <mergeCell ref="I198:K198"/>
    <mergeCell ref="Q202:Q203"/>
    <mergeCell ref="R202:R203"/>
    <mergeCell ref="S202:S203"/>
    <mergeCell ref="E203:G203"/>
    <mergeCell ref="I203:K203"/>
    <mergeCell ref="M203:O203"/>
    <mergeCell ref="B202:B203"/>
    <mergeCell ref="C202:C203"/>
    <mergeCell ref="H202:H203"/>
    <mergeCell ref="L202:L203"/>
    <mergeCell ref="P202:P203"/>
    <mergeCell ref="S200:S201"/>
    <mergeCell ref="E201:G201"/>
    <mergeCell ref="I201:K201"/>
    <mergeCell ref="M201:O201"/>
    <mergeCell ref="P200:P201"/>
    <mergeCell ref="Q200:Q201"/>
    <mergeCell ref="R200:R201"/>
    <mergeCell ref="Q212:Q213"/>
    <mergeCell ref="R212:R213"/>
    <mergeCell ref="S212:S213"/>
    <mergeCell ref="B205:B206"/>
    <mergeCell ref="C205:C206"/>
    <mergeCell ref="D205:D206"/>
    <mergeCell ref="E205:G205"/>
    <mergeCell ref="H205:H206"/>
    <mergeCell ref="I205:K205"/>
    <mergeCell ref="L205:L206"/>
    <mergeCell ref="M205:O205"/>
    <mergeCell ref="P205:P206"/>
    <mergeCell ref="Q205:Q206"/>
    <mergeCell ref="R205:R206"/>
    <mergeCell ref="S205:S206"/>
    <mergeCell ref="B207:B208"/>
    <mergeCell ref="C207:C208"/>
    <mergeCell ref="B214:B215"/>
    <mergeCell ref="C214:C215"/>
    <mergeCell ref="D214:D217"/>
    <mergeCell ref="H214:H215"/>
    <mergeCell ref="L214:L215"/>
    <mergeCell ref="L212:L213"/>
    <mergeCell ref="M212:O212"/>
    <mergeCell ref="P212:P213"/>
    <mergeCell ref="B212:B213"/>
    <mergeCell ref="C212:C213"/>
    <mergeCell ref="D212:D213"/>
    <mergeCell ref="E212:G212"/>
    <mergeCell ref="H212:H213"/>
    <mergeCell ref="I212:K212"/>
    <mergeCell ref="Q216:Q217"/>
    <mergeCell ref="R216:R217"/>
    <mergeCell ref="S216:S217"/>
    <mergeCell ref="E217:G217"/>
    <mergeCell ref="I217:K217"/>
    <mergeCell ref="M217:O217"/>
    <mergeCell ref="B216:B217"/>
    <mergeCell ref="C216:C217"/>
    <mergeCell ref="H216:H217"/>
    <mergeCell ref="L216:L217"/>
    <mergeCell ref="P216:P217"/>
    <mergeCell ref="S214:S215"/>
    <mergeCell ref="E215:G215"/>
    <mergeCell ref="I215:K215"/>
    <mergeCell ref="M215:O215"/>
    <mergeCell ref="P214:P215"/>
    <mergeCell ref="Q214:Q215"/>
    <mergeCell ref="R214:R215"/>
    <mergeCell ref="Q219:Q220"/>
    <mergeCell ref="R219:R220"/>
    <mergeCell ref="S219:S220"/>
    <mergeCell ref="B221:B222"/>
    <mergeCell ref="C221:C222"/>
    <mergeCell ref="D221:D224"/>
    <mergeCell ref="H221:H222"/>
    <mergeCell ref="L221:L222"/>
    <mergeCell ref="L219:L220"/>
    <mergeCell ref="M219:O219"/>
    <mergeCell ref="P219:P220"/>
    <mergeCell ref="B219:B220"/>
    <mergeCell ref="C219:C220"/>
    <mergeCell ref="D219:D220"/>
    <mergeCell ref="E219:G219"/>
    <mergeCell ref="H219:H220"/>
    <mergeCell ref="I219:K219"/>
    <mergeCell ref="Q223:Q224"/>
    <mergeCell ref="R223:R224"/>
    <mergeCell ref="S223:S224"/>
    <mergeCell ref="E224:G224"/>
    <mergeCell ref="I224:K224"/>
    <mergeCell ref="M224:O224"/>
    <mergeCell ref="B223:B224"/>
    <mergeCell ref="C223:C224"/>
    <mergeCell ref="H223:H224"/>
    <mergeCell ref="L223:L224"/>
    <mergeCell ref="P223:P224"/>
    <mergeCell ref="S221:S222"/>
    <mergeCell ref="E222:G222"/>
    <mergeCell ref="I222:K222"/>
    <mergeCell ref="M222:O222"/>
    <mergeCell ref="P221:P222"/>
    <mergeCell ref="Q221:Q222"/>
    <mergeCell ref="R221:R222"/>
    <mergeCell ref="Q226:Q227"/>
    <mergeCell ref="R226:R227"/>
    <mergeCell ref="S226:S227"/>
    <mergeCell ref="B228:B229"/>
    <mergeCell ref="C228:C229"/>
    <mergeCell ref="D228:D231"/>
    <mergeCell ref="H228:H229"/>
    <mergeCell ref="L228:L229"/>
    <mergeCell ref="L226:L227"/>
    <mergeCell ref="M226:O226"/>
    <mergeCell ref="P226:P227"/>
    <mergeCell ref="B226:B227"/>
    <mergeCell ref="C226:C227"/>
    <mergeCell ref="D226:D227"/>
    <mergeCell ref="E226:G226"/>
    <mergeCell ref="H226:H227"/>
    <mergeCell ref="I226:K226"/>
    <mergeCell ref="Q230:Q231"/>
    <mergeCell ref="R230:R231"/>
    <mergeCell ref="S230:S231"/>
    <mergeCell ref="E231:G231"/>
    <mergeCell ref="I231:K231"/>
    <mergeCell ref="M231:O231"/>
    <mergeCell ref="B230:B231"/>
    <mergeCell ref="C230:C231"/>
    <mergeCell ref="H230:H231"/>
    <mergeCell ref="L230:L231"/>
    <mergeCell ref="P230:P231"/>
    <mergeCell ref="S228:S229"/>
    <mergeCell ref="E229:G229"/>
    <mergeCell ref="I229:K229"/>
    <mergeCell ref="M229:O229"/>
    <mergeCell ref="P228:P229"/>
    <mergeCell ref="Q228:Q229"/>
    <mergeCell ref="R228:R229"/>
    <mergeCell ref="AK114:AK115"/>
    <mergeCell ref="AL114:AL115"/>
    <mergeCell ref="AM114:AM115"/>
    <mergeCell ref="V116:V117"/>
    <mergeCell ref="W116:W117"/>
    <mergeCell ref="X116:X119"/>
    <mergeCell ref="AB116:AB117"/>
    <mergeCell ref="AF116:AF117"/>
    <mergeCell ref="AF114:AF115"/>
    <mergeCell ref="AG114:AI114"/>
    <mergeCell ref="AJ114:AJ115"/>
    <mergeCell ref="V114:V115"/>
    <mergeCell ref="W114:W115"/>
    <mergeCell ref="X114:X115"/>
    <mergeCell ref="Y114:AA114"/>
    <mergeCell ref="AB114:AB115"/>
    <mergeCell ref="AC114:AE114"/>
    <mergeCell ref="AK118:AK119"/>
    <mergeCell ref="AL118:AL119"/>
    <mergeCell ref="AM118:AM119"/>
    <mergeCell ref="Y119:AA119"/>
    <mergeCell ref="AC119:AE119"/>
    <mergeCell ref="AG119:AI119"/>
    <mergeCell ref="V118:V119"/>
    <mergeCell ref="W118:W119"/>
    <mergeCell ref="AB118:AB119"/>
    <mergeCell ref="AF118:AF119"/>
    <mergeCell ref="AJ118:AJ119"/>
    <mergeCell ref="AM116:AM117"/>
    <mergeCell ref="Y117:AA117"/>
    <mergeCell ref="AC117:AE117"/>
    <mergeCell ref="AG117:AI117"/>
    <mergeCell ref="AJ116:AJ117"/>
    <mergeCell ref="AK116:AK117"/>
    <mergeCell ref="AL116:AL117"/>
    <mergeCell ref="AK121:AK122"/>
    <mergeCell ref="AL121:AL122"/>
    <mergeCell ref="AM121:AM122"/>
    <mergeCell ref="V123:V124"/>
    <mergeCell ref="W123:W124"/>
    <mergeCell ref="X123:X126"/>
    <mergeCell ref="AB123:AB124"/>
    <mergeCell ref="AF123:AF124"/>
    <mergeCell ref="AF121:AF122"/>
    <mergeCell ref="AG121:AI121"/>
    <mergeCell ref="AJ121:AJ122"/>
    <mergeCell ref="V121:V122"/>
    <mergeCell ref="W121:W122"/>
    <mergeCell ref="X121:X122"/>
    <mergeCell ref="Y121:AA121"/>
    <mergeCell ref="AB121:AB122"/>
    <mergeCell ref="AC121:AE121"/>
    <mergeCell ref="AK125:AK126"/>
    <mergeCell ref="AL125:AL126"/>
    <mergeCell ref="AM125:AM126"/>
    <mergeCell ref="Y126:AA126"/>
    <mergeCell ref="AC126:AE126"/>
    <mergeCell ref="AG126:AI126"/>
    <mergeCell ref="V125:V126"/>
    <mergeCell ref="W125:W126"/>
    <mergeCell ref="AB125:AB126"/>
    <mergeCell ref="AF125:AF126"/>
    <mergeCell ref="AJ125:AJ126"/>
    <mergeCell ref="AM123:AM124"/>
    <mergeCell ref="Y124:AA124"/>
    <mergeCell ref="AC124:AE124"/>
    <mergeCell ref="AG124:AI124"/>
    <mergeCell ref="AJ123:AJ124"/>
    <mergeCell ref="AK123:AK124"/>
    <mergeCell ref="AL123:AL124"/>
    <mergeCell ref="AK128:AK129"/>
    <mergeCell ref="AL128:AL129"/>
    <mergeCell ref="AM128:AM129"/>
    <mergeCell ref="V130:V131"/>
    <mergeCell ref="W130:W131"/>
    <mergeCell ref="X130:X133"/>
    <mergeCell ref="AB130:AB131"/>
    <mergeCell ref="AF130:AF131"/>
    <mergeCell ref="AF128:AF129"/>
    <mergeCell ref="AG128:AI128"/>
    <mergeCell ref="AJ128:AJ129"/>
    <mergeCell ref="V128:V129"/>
    <mergeCell ref="W128:W129"/>
    <mergeCell ref="X128:X129"/>
    <mergeCell ref="Y128:AA128"/>
    <mergeCell ref="AB128:AB129"/>
    <mergeCell ref="AC128:AE128"/>
    <mergeCell ref="AK132:AK133"/>
    <mergeCell ref="AL132:AL133"/>
    <mergeCell ref="AM132:AM133"/>
    <mergeCell ref="Y133:AA133"/>
    <mergeCell ref="AC133:AE133"/>
    <mergeCell ref="AG133:AI133"/>
    <mergeCell ref="V132:V133"/>
    <mergeCell ref="W132:W133"/>
    <mergeCell ref="AB132:AB133"/>
    <mergeCell ref="AF132:AF133"/>
    <mergeCell ref="AJ132:AJ133"/>
    <mergeCell ref="AM130:AM131"/>
    <mergeCell ref="Y131:AA131"/>
    <mergeCell ref="AC131:AE131"/>
    <mergeCell ref="AG131:AI131"/>
    <mergeCell ref="AJ130:AJ131"/>
    <mergeCell ref="AK130:AK131"/>
    <mergeCell ref="AL130:AL131"/>
    <mergeCell ref="AK135:AK136"/>
    <mergeCell ref="AL135:AL136"/>
    <mergeCell ref="AM135:AM136"/>
    <mergeCell ref="V137:V138"/>
    <mergeCell ref="W137:W138"/>
    <mergeCell ref="X137:X140"/>
    <mergeCell ref="AB137:AB138"/>
    <mergeCell ref="AF137:AF138"/>
    <mergeCell ref="AF135:AF136"/>
    <mergeCell ref="AG135:AI135"/>
    <mergeCell ref="AJ135:AJ136"/>
    <mergeCell ref="V135:V136"/>
    <mergeCell ref="W135:W136"/>
    <mergeCell ref="X135:X136"/>
    <mergeCell ref="Y135:AA135"/>
    <mergeCell ref="AB135:AB136"/>
    <mergeCell ref="AC135:AE135"/>
    <mergeCell ref="AK139:AK140"/>
    <mergeCell ref="AL139:AL140"/>
    <mergeCell ref="AM139:AM140"/>
    <mergeCell ref="Y140:AA140"/>
    <mergeCell ref="AC140:AE140"/>
    <mergeCell ref="AG140:AI140"/>
    <mergeCell ref="V139:V140"/>
    <mergeCell ref="W139:W140"/>
    <mergeCell ref="AB139:AB140"/>
    <mergeCell ref="AF139:AF140"/>
    <mergeCell ref="AJ139:AJ140"/>
    <mergeCell ref="AM137:AM138"/>
    <mergeCell ref="Y138:AA138"/>
    <mergeCell ref="AC138:AE138"/>
    <mergeCell ref="AG138:AI138"/>
    <mergeCell ref="AJ137:AJ138"/>
    <mergeCell ref="AK137:AK138"/>
    <mergeCell ref="AL137:AL138"/>
    <mergeCell ref="AK142:AK143"/>
    <mergeCell ref="AL142:AL143"/>
    <mergeCell ref="AM142:AM143"/>
    <mergeCell ref="V144:V145"/>
    <mergeCell ref="W144:W145"/>
    <mergeCell ref="X144:X147"/>
    <mergeCell ref="AB144:AB145"/>
    <mergeCell ref="AF144:AF145"/>
    <mergeCell ref="AF142:AF143"/>
    <mergeCell ref="AG142:AI142"/>
    <mergeCell ref="AJ142:AJ143"/>
    <mergeCell ref="V142:V143"/>
    <mergeCell ref="W142:W143"/>
    <mergeCell ref="X142:X143"/>
    <mergeCell ref="Y142:AA142"/>
    <mergeCell ref="AB142:AB143"/>
    <mergeCell ref="AC142:AE142"/>
    <mergeCell ref="AK146:AK147"/>
    <mergeCell ref="AL146:AL147"/>
    <mergeCell ref="AM146:AM147"/>
    <mergeCell ref="Y147:AA147"/>
    <mergeCell ref="AC147:AE147"/>
    <mergeCell ref="AG147:AI147"/>
    <mergeCell ref="V146:V147"/>
    <mergeCell ref="W146:W147"/>
    <mergeCell ref="AB146:AB147"/>
    <mergeCell ref="AF146:AF147"/>
    <mergeCell ref="AJ146:AJ147"/>
    <mergeCell ref="AM144:AM145"/>
    <mergeCell ref="Y145:AA145"/>
    <mergeCell ref="AC145:AE145"/>
    <mergeCell ref="AG145:AI145"/>
    <mergeCell ref="AJ144:AJ145"/>
    <mergeCell ref="AK144:AK145"/>
    <mergeCell ref="AL144:AL145"/>
    <mergeCell ref="AK149:AK150"/>
    <mergeCell ref="AL149:AL150"/>
    <mergeCell ref="AM149:AM150"/>
    <mergeCell ref="V151:V152"/>
    <mergeCell ref="W151:W152"/>
    <mergeCell ref="X151:X154"/>
    <mergeCell ref="AB151:AB152"/>
    <mergeCell ref="AF151:AF152"/>
    <mergeCell ref="AF149:AF150"/>
    <mergeCell ref="AG149:AI149"/>
    <mergeCell ref="AJ149:AJ150"/>
    <mergeCell ref="V149:V150"/>
    <mergeCell ref="W149:W150"/>
    <mergeCell ref="X149:X150"/>
    <mergeCell ref="Y149:AA149"/>
    <mergeCell ref="AB149:AB150"/>
    <mergeCell ref="AC149:AE149"/>
    <mergeCell ref="AK153:AK154"/>
    <mergeCell ref="AL153:AL154"/>
    <mergeCell ref="AM153:AM154"/>
    <mergeCell ref="Y154:AA154"/>
    <mergeCell ref="AC154:AE154"/>
    <mergeCell ref="AG154:AI154"/>
    <mergeCell ref="V153:V154"/>
    <mergeCell ref="W153:W154"/>
    <mergeCell ref="AB153:AB154"/>
    <mergeCell ref="AF153:AF154"/>
    <mergeCell ref="AJ153:AJ154"/>
    <mergeCell ref="AM151:AM152"/>
    <mergeCell ref="Y152:AA152"/>
    <mergeCell ref="AC152:AE152"/>
    <mergeCell ref="AG152:AI152"/>
    <mergeCell ref="AJ151:AJ152"/>
    <mergeCell ref="AK151:AK152"/>
    <mergeCell ref="AL151:AL152"/>
    <mergeCell ref="AK156:AK157"/>
    <mergeCell ref="AL156:AL157"/>
    <mergeCell ref="AM156:AM157"/>
    <mergeCell ref="V158:V159"/>
    <mergeCell ref="W158:W159"/>
    <mergeCell ref="X158:X161"/>
    <mergeCell ref="AB158:AB159"/>
    <mergeCell ref="AF158:AF159"/>
    <mergeCell ref="AF156:AF157"/>
    <mergeCell ref="AG156:AI156"/>
    <mergeCell ref="AJ156:AJ157"/>
    <mergeCell ref="V156:V157"/>
    <mergeCell ref="W156:W157"/>
    <mergeCell ref="X156:X157"/>
    <mergeCell ref="Y156:AA156"/>
    <mergeCell ref="AB156:AB157"/>
    <mergeCell ref="AC156:AE156"/>
    <mergeCell ref="AK160:AK161"/>
    <mergeCell ref="AL160:AL161"/>
    <mergeCell ref="AM160:AM161"/>
    <mergeCell ref="Y161:AA161"/>
    <mergeCell ref="AC161:AE161"/>
    <mergeCell ref="AG161:AI161"/>
    <mergeCell ref="V160:V161"/>
    <mergeCell ref="W160:W161"/>
    <mergeCell ref="AB160:AB161"/>
    <mergeCell ref="AF160:AF161"/>
    <mergeCell ref="AJ160:AJ161"/>
    <mergeCell ref="AM158:AM159"/>
    <mergeCell ref="Y159:AA159"/>
    <mergeCell ref="AC159:AE159"/>
    <mergeCell ref="AG159:AI159"/>
    <mergeCell ref="AJ158:AJ159"/>
    <mergeCell ref="AK158:AK159"/>
    <mergeCell ref="AL158:AL159"/>
    <mergeCell ref="AK163:AK164"/>
    <mergeCell ref="AL163:AL164"/>
    <mergeCell ref="AM163:AM164"/>
    <mergeCell ref="V165:V166"/>
    <mergeCell ref="W165:W166"/>
    <mergeCell ref="X165:X168"/>
    <mergeCell ref="AB165:AB166"/>
    <mergeCell ref="AF165:AF166"/>
    <mergeCell ref="AF163:AF164"/>
    <mergeCell ref="AG163:AI163"/>
    <mergeCell ref="AJ163:AJ164"/>
    <mergeCell ref="V163:V164"/>
    <mergeCell ref="W163:W164"/>
    <mergeCell ref="X163:X164"/>
    <mergeCell ref="Y163:AA163"/>
    <mergeCell ref="AB163:AB164"/>
    <mergeCell ref="AC163:AE163"/>
    <mergeCell ref="AK167:AK168"/>
    <mergeCell ref="AL167:AL168"/>
    <mergeCell ref="AM167:AM168"/>
    <mergeCell ref="Y168:AA168"/>
    <mergeCell ref="AC168:AE168"/>
    <mergeCell ref="AG168:AI168"/>
    <mergeCell ref="V167:V168"/>
    <mergeCell ref="W167:W168"/>
    <mergeCell ref="AB167:AB168"/>
    <mergeCell ref="AF167:AF168"/>
    <mergeCell ref="AJ167:AJ168"/>
    <mergeCell ref="AM165:AM166"/>
    <mergeCell ref="Y166:AA166"/>
    <mergeCell ref="AC166:AE166"/>
    <mergeCell ref="AG166:AI166"/>
    <mergeCell ref="AJ165:AJ166"/>
    <mergeCell ref="AK165:AK166"/>
    <mergeCell ref="AL165:AL166"/>
    <mergeCell ref="AK184:AK185"/>
    <mergeCell ref="AL184:AL185"/>
    <mergeCell ref="AM184:AM185"/>
    <mergeCell ref="V186:V187"/>
    <mergeCell ref="W186:W187"/>
    <mergeCell ref="X186:X189"/>
    <mergeCell ref="AB186:AB187"/>
    <mergeCell ref="AF186:AF187"/>
    <mergeCell ref="AF184:AF185"/>
    <mergeCell ref="AG184:AI184"/>
    <mergeCell ref="AJ184:AJ185"/>
    <mergeCell ref="V184:V185"/>
    <mergeCell ref="W184:W185"/>
    <mergeCell ref="X184:X185"/>
    <mergeCell ref="Y184:AA184"/>
    <mergeCell ref="AB184:AB185"/>
    <mergeCell ref="AC184:AE184"/>
    <mergeCell ref="AK188:AK189"/>
    <mergeCell ref="AL188:AL189"/>
    <mergeCell ref="AM188:AM189"/>
    <mergeCell ref="Y189:AA189"/>
    <mergeCell ref="AC189:AE189"/>
    <mergeCell ref="AG189:AI189"/>
    <mergeCell ref="V188:V189"/>
    <mergeCell ref="W188:W189"/>
    <mergeCell ref="AB188:AB189"/>
    <mergeCell ref="AF188:AF189"/>
    <mergeCell ref="AJ188:AJ189"/>
    <mergeCell ref="AM186:AM187"/>
    <mergeCell ref="Y187:AA187"/>
    <mergeCell ref="AC187:AE187"/>
    <mergeCell ref="AG187:AI187"/>
    <mergeCell ref="AJ186:AJ187"/>
    <mergeCell ref="AK186:AK187"/>
    <mergeCell ref="AL186:AL187"/>
    <mergeCell ref="AK191:AK192"/>
    <mergeCell ref="AL191:AL192"/>
    <mergeCell ref="AM191:AM192"/>
    <mergeCell ref="V193:V194"/>
    <mergeCell ref="W193:W194"/>
    <mergeCell ref="X193:X196"/>
    <mergeCell ref="AB193:AB194"/>
    <mergeCell ref="AF193:AF194"/>
    <mergeCell ref="AF191:AF192"/>
    <mergeCell ref="AG191:AI191"/>
    <mergeCell ref="AJ191:AJ192"/>
    <mergeCell ref="V191:V192"/>
    <mergeCell ref="W191:W192"/>
    <mergeCell ref="X191:X192"/>
    <mergeCell ref="Y191:AA191"/>
    <mergeCell ref="AB191:AB192"/>
    <mergeCell ref="AC191:AE191"/>
    <mergeCell ref="AK195:AK196"/>
    <mergeCell ref="AL195:AL196"/>
    <mergeCell ref="AM195:AM196"/>
    <mergeCell ref="Y196:AA196"/>
    <mergeCell ref="AC196:AE196"/>
    <mergeCell ref="AG196:AI196"/>
    <mergeCell ref="V195:V196"/>
    <mergeCell ref="W195:W196"/>
    <mergeCell ref="AB195:AB196"/>
    <mergeCell ref="AF195:AF196"/>
    <mergeCell ref="AJ195:AJ196"/>
    <mergeCell ref="AM193:AM194"/>
    <mergeCell ref="Y194:AA194"/>
    <mergeCell ref="AC194:AE194"/>
    <mergeCell ref="AG194:AI194"/>
    <mergeCell ref="AJ193:AJ194"/>
    <mergeCell ref="AK193:AK194"/>
    <mergeCell ref="AL193:AL194"/>
    <mergeCell ref="AK170:AK171"/>
    <mergeCell ref="AL170:AL171"/>
    <mergeCell ref="AM170:AM171"/>
    <mergeCell ref="V172:V173"/>
    <mergeCell ref="W172:W173"/>
    <mergeCell ref="X172:X175"/>
    <mergeCell ref="AB172:AB173"/>
    <mergeCell ref="AF172:AF173"/>
    <mergeCell ref="AF170:AF171"/>
    <mergeCell ref="AG170:AI170"/>
    <mergeCell ref="AJ170:AJ171"/>
    <mergeCell ref="V170:V171"/>
    <mergeCell ref="W170:W171"/>
    <mergeCell ref="X170:X171"/>
    <mergeCell ref="Y170:AA170"/>
    <mergeCell ref="AB170:AB171"/>
    <mergeCell ref="AC170:AE170"/>
    <mergeCell ref="AK174:AK175"/>
    <mergeCell ref="AL174:AL175"/>
    <mergeCell ref="AM174:AM175"/>
    <mergeCell ref="Y175:AA175"/>
    <mergeCell ref="AC175:AE175"/>
    <mergeCell ref="AG175:AI175"/>
    <mergeCell ref="V174:V175"/>
    <mergeCell ref="W174:W175"/>
    <mergeCell ref="AB174:AB175"/>
    <mergeCell ref="AF174:AF175"/>
    <mergeCell ref="AJ174:AJ175"/>
    <mergeCell ref="AM172:AM173"/>
    <mergeCell ref="Y173:AA173"/>
    <mergeCell ref="AC173:AE173"/>
    <mergeCell ref="AG173:AI173"/>
    <mergeCell ref="AJ172:AJ173"/>
    <mergeCell ref="AK172:AK173"/>
    <mergeCell ref="AL172:AL173"/>
    <mergeCell ref="AK177:AK178"/>
    <mergeCell ref="AL177:AL178"/>
    <mergeCell ref="AM177:AM178"/>
    <mergeCell ref="V179:V180"/>
    <mergeCell ref="W179:W180"/>
    <mergeCell ref="X179:X182"/>
    <mergeCell ref="AB179:AB180"/>
    <mergeCell ref="AF179:AF180"/>
    <mergeCell ref="AF177:AF178"/>
    <mergeCell ref="AG177:AI177"/>
    <mergeCell ref="AJ177:AJ178"/>
    <mergeCell ref="V177:V178"/>
    <mergeCell ref="W177:W178"/>
    <mergeCell ref="X177:X178"/>
    <mergeCell ref="Y177:AA177"/>
    <mergeCell ref="AB177:AB178"/>
    <mergeCell ref="AC177:AE177"/>
    <mergeCell ref="AK181:AK182"/>
    <mergeCell ref="AL181:AL182"/>
    <mergeCell ref="AM181:AM182"/>
    <mergeCell ref="Y182:AA182"/>
    <mergeCell ref="AC182:AE182"/>
    <mergeCell ref="AG182:AI182"/>
    <mergeCell ref="V181:V182"/>
    <mergeCell ref="W181:W182"/>
    <mergeCell ref="AB181:AB182"/>
    <mergeCell ref="AF181:AF182"/>
    <mergeCell ref="AJ181:AJ182"/>
    <mergeCell ref="AM179:AM180"/>
    <mergeCell ref="Y180:AA180"/>
    <mergeCell ref="AC180:AE180"/>
    <mergeCell ref="AG180:AI180"/>
    <mergeCell ref="AJ179:AJ180"/>
    <mergeCell ref="AK179:AK180"/>
    <mergeCell ref="AL179:AL180"/>
    <mergeCell ref="AK219:AK220"/>
    <mergeCell ref="AL219:AL220"/>
    <mergeCell ref="AM219:AM220"/>
    <mergeCell ref="V221:V222"/>
    <mergeCell ref="W221:W222"/>
    <mergeCell ref="X221:X224"/>
    <mergeCell ref="AB221:AB222"/>
    <mergeCell ref="AF221:AF222"/>
    <mergeCell ref="AF219:AF220"/>
    <mergeCell ref="AG219:AI219"/>
    <mergeCell ref="AJ219:AJ220"/>
    <mergeCell ref="V219:V220"/>
    <mergeCell ref="W219:W220"/>
    <mergeCell ref="X219:X220"/>
    <mergeCell ref="Y219:AA219"/>
    <mergeCell ref="AB219:AB220"/>
    <mergeCell ref="AC219:AE219"/>
    <mergeCell ref="AK223:AK224"/>
    <mergeCell ref="AL223:AL224"/>
    <mergeCell ref="AM223:AM224"/>
    <mergeCell ref="Y224:AA224"/>
    <mergeCell ref="AC224:AE224"/>
    <mergeCell ref="AG224:AI224"/>
    <mergeCell ref="V223:V224"/>
    <mergeCell ref="W223:W224"/>
    <mergeCell ref="AB223:AB224"/>
    <mergeCell ref="AF223:AF224"/>
    <mergeCell ref="AJ223:AJ224"/>
    <mergeCell ref="AM221:AM222"/>
    <mergeCell ref="Y222:AA222"/>
    <mergeCell ref="AC222:AE222"/>
    <mergeCell ref="AG222:AI222"/>
    <mergeCell ref="AJ221:AJ222"/>
    <mergeCell ref="AK221:AK222"/>
    <mergeCell ref="AL221:AL222"/>
    <mergeCell ref="AK226:AK227"/>
    <mergeCell ref="AL226:AL227"/>
    <mergeCell ref="AM226:AM227"/>
    <mergeCell ref="V228:V229"/>
    <mergeCell ref="W228:W229"/>
    <mergeCell ref="X228:X231"/>
    <mergeCell ref="AB228:AB229"/>
    <mergeCell ref="AF228:AF229"/>
    <mergeCell ref="AF226:AF227"/>
    <mergeCell ref="AG226:AI226"/>
    <mergeCell ref="AJ226:AJ227"/>
    <mergeCell ref="V226:V227"/>
    <mergeCell ref="W226:W227"/>
    <mergeCell ref="X226:X227"/>
    <mergeCell ref="Y226:AA226"/>
    <mergeCell ref="AB226:AB227"/>
    <mergeCell ref="AC226:AE226"/>
    <mergeCell ref="AK230:AK231"/>
    <mergeCell ref="AL230:AL231"/>
    <mergeCell ref="AM230:AM231"/>
    <mergeCell ref="Y231:AA231"/>
    <mergeCell ref="AC231:AE231"/>
    <mergeCell ref="AG231:AI231"/>
    <mergeCell ref="V230:V231"/>
    <mergeCell ref="W230:W231"/>
    <mergeCell ref="AB230:AB231"/>
    <mergeCell ref="AF230:AF231"/>
    <mergeCell ref="AJ230:AJ231"/>
    <mergeCell ref="AM228:AM229"/>
    <mergeCell ref="Y229:AA229"/>
    <mergeCell ref="AC229:AE229"/>
    <mergeCell ref="AG229:AI229"/>
    <mergeCell ref="AJ228:AJ229"/>
    <mergeCell ref="AK228:AK229"/>
    <mergeCell ref="AL228:AL229"/>
    <mergeCell ref="AK198:AK199"/>
    <mergeCell ref="AL198:AL199"/>
    <mergeCell ref="AM198:AM199"/>
    <mergeCell ref="V200:V201"/>
    <mergeCell ref="W200:W201"/>
    <mergeCell ref="X200:X203"/>
    <mergeCell ref="AB200:AB201"/>
    <mergeCell ref="AF200:AF201"/>
    <mergeCell ref="AF198:AF199"/>
    <mergeCell ref="AG198:AI198"/>
    <mergeCell ref="AJ198:AJ199"/>
    <mergeCell ref="V198:V199"/>
    <mergeCell ref="W198:W199"/>
    <mergeCell ref="X198:X199"/>
    <mergeCell ref="Y198:AA198"/>
    <mergeCell ref="AB198:AB199"/>
    <mergeCell ref="AC198:AE198"/>
    <mergeCell ref="AK202:AK203"/>
    <mergeCell ref="AL202:AL203"/>
    <mergeCell ref="AM202:AM203"/>
    <mergeCell ref="Y203:AA203"/>
    <mergeCell ref="AC203:AE203"/>
    <mergeCell ref="AG203:AI203"/>
    <mergeCell ref="V202:V203"/>
    <mergeCell ref="W202:W203"/>
    <mergeCell ref="AB202:AB203"/>
    <mergeCell ref="AF202:AF203"/>
    <mergeCell ref="AJ202:AJ203"/>
    <mergeCell ref="AM200:AM201"/>
    <mergeCell ref="Y201:AA201"/>
    <mergeCell ref="AC201:AE201"/>
    <mergeCell ref="AG201:AI201"/>
    <mergeCell ref="AJ200:AJ201"/>
    <mergeCell ref="AK200:AK201"/>
    <mergeCell ref="AL200:AL201"/>
    <mergeCell ref="AK212:AK213"/>
    <mergeCell ref="AL212:AL213"/>
    <mergeCell ref="AM212:AM213"/>
    <mergeCell ref="V205:V206"/>
    <mergeCell ref="W205:W206"/>
    <mergeCell ref="X205:X206"/>
    <mergeCell ref="Y205:AA205"/>
    <mergeCell ref="AB205:AB206"/>
    <mergeCell ref="AC205:AE205"/>
    <mergeCell ref="AF205:AF206"/>
    <mergeCell ref="AG205:AI205"/>
    <mergeCell ref="AJ205:AJ206"/>
    <mergeCell ref="AK205:AK206"/>
    <mergeCell ref="AL205:AL206"/>
    <mergeCell ref="AM205:AM206"/>
    <mergeCell ref="V207:V208"/>
    <mergeCell ref="W207:W208"/>
    <mergeCell ref="V214:V215"/>
    <mergeCell ref="W214:W215"/>
    <mergeCell ref="X214:X217"/>
    <mergeCell ref="AB214:AB215"/>
    <mergeCell ref="AF214:AF215"/>
    <mergeCell ref="AF212:AF213"/>
    <mergeCell ref="AG212:AI212"/>
    <mergeCell ref="AJ212:AJ213"/>
    <mergeCell ref="V212:V213"/>
    <mergeCell ref="W212:W213"/>
    <mergeCell ref="X212:X213"/>
    <mergeCell ref="Y212:AA212"/>
    <mergeCell ref="AB212:AB213"/>
    <mergeCell ref="AC212:AE212"/>
    <mergeCell ref="AK216:AK217"/>
    <mergeCell ref="AL216:AL217"/>
    <mergeCell ref="AM216:AM217"/>
    <mergeCell ref="Y217:AA217"/>
    <mergeCell ref="AC217:AE217"/>
    <mergeCell ref="AG217:AI217"/>
    <mergeCell ref="V216:V217"/>
    <mergeCell ref="W216:W217"/>
    <mergeCell ref="AB216:AB217"/>
    <mergeCell ref="AF216:AF217"/>
    <mergeCell ref="AJ216:AJ217"/>
    <mergeCell ref="AM214:AM215"/>
    <mergeCell ref="Y215:AA215"/>
    <mergeCell ref="AC215:AE215"/>
    <mergeCell ref="AG215:AI215"/>
    <mergeCell ref="AJ214:AJ215"/>
    <mergeCell ref="AK214:AK215"/>
    <mergeCell ref="AL214:AL215"/>
    <mergeCell ref="Q233:Q234"/>
    <mergeCell ref="R233:R234"/>
    <mergeCell ref="S233:S234"/>
    <mergeCell ref="B235:B236"/>
    <mergeCell ref="C235:C236"/>
    <mergeCell ref="D235:D238"/>
    <mergeCell ref="H235:H236"/>
    <mergeCell ref="L235:L236"/>
    <mergeCell ref="L233:L234"/>
    <mergeCell ref="M233:O233"/>
    <mergeCell ref="P233:P234"/>
    <mergeCell ref="B233:B234"/>
    <mergeCell ref="C233:C234"/>
    <mergeCell ref="D233:D234"/>
    <mergeCell ref="E233:G233"/>
    <mergeCell ref="H233:H234"/>
    <mergeCell ref="I233:K233"/>
    <mergeCell ref="Q237:Q238"/>
    <mergeCell ref="R237:R238"/>
    <mergeCell ref="S237:S238"/>
    <mergeCell ref="E238:G238"/>
    <mergeCell ref="I238:K238"/>
    <mergeCell ref="M238:O238"/>
    <mergeCell ref="B237:B238"/>
    <mergeCell ref="C237:C238"/>
    <mergeCell ref="H237:H238"/>
    <mergeCell ref="L237:L238"/>
    <mergeCell ref="P237:P238"/>
    <mergeCell ref="S235:S236"/>
    <mergeCell ref="E236:G236"/>
    <mergeCell ref="I236:K236"/>
    <mergeCell ref="M236:O236"/>
    <mergeCell ref="P235:P236"/>
    <mergeCell ref="Q235:Q236"/>
    <mergeCell ref="R235:R236"/>
    <mergeCell ref="Q240:Q241"/>
    <mergeCell ref="R240:R241"/>
    <mergeCell ref="S240:S241"/>
    <mergeCell ref="B242:B243"/>
    <mergeCell ref="C242:C243"/>
    <mergeCell ref="D242:D245"/>
    <mergeCell ref="H242:H243"/>
    <mergeCell ref="L242:L243"/>
    <mergeCell ref="L240:L241"/>
    <mergeCell ref="M240:O240"/>
    <mergeCell ref="P240:P241"/>
    <mergeCell ref="B240:B241"/>
    <mergeCell ref="C240:C241"/>
    <mergeCell ref="D240:D241"/>
    <mergeCell ref="E240:G240"/>
    <mergeCell ref="H240:H241"/>
    <mergeCell ref="I240:K240"/>
    <mergeCell ref="Q244:Q245"/>
    <mergeCell ref="R244:R245"/>
    <mergeCell ref="S244:S245"/>
    <mergeCell ref="E245:G245"/>
    <mergeCell ref="I245:K245"/>
    <mergeCell ref="M245:O245"/>
    <mergeCell ref="B244:B245"/>
    <mergeCell ref="C244:C245"/>
    <mergeCell ref="H244:H245"/>
    <mergeCell ref="L244:L245"/>
    <mergeCell ref="P244:P245"/>
    <mergeCell ref="S242:S243"/>
    <mergeCell ref="E243:G243"/>
    <mergeCell ref="I243:K243"/>
    <mergeCell ref="M243:O243"/>
    <mergeCell ref="P242:P243"/>
    <mergeCell ref="Q242:Q243"/>
    <mergeCell ref="R242:R243"/>
    <mergeCell ref="AK233:AK234"/>
    <mergeCell ref="AL233:AL234"/>
    <mergeCell ref="AM233:AM234"/>
    <mergeCell ref="V235:V236"/>
    <mergeCell ref="W235:W236"/>
    <mergeCell ref="X235:X238"/>
    <mergeCell ref="AB235:AB236"/>
    <mergeCell ref="AF235:AF236"/>
    <mergeCell ref="AF233:AF234"/>
    <mergeCell ref="AG233:AI233"/>
    <mergeCell ref="AJ233:AJ234"/>
    <mergeCell ref="V233:V234"/>
    <mergeCell ref="W233:W234"/>
    <mergeCell ref="X233:X234"/>
    <mergeCell ref="Y233:AA233"/>
    <mergeCell ref="AB233:AB234"/>
    <mergeCell ref="AC233:AE233"/>
    <mergeCell ref="AK237:AK238"/>
    <mergeCell ref="AL237:AL238"/>
    <mergeCell ref="AM237:AM238"/>
    <mergeCell ref="Y238:AA238"/>
    <mergeCell ref="AC238:AE238"/>
    <mergeCell ref="AG238:AI238"/>
    <mergeCell ref="V237:V238"/>
    <mergeCell ref="W237:W238"/>
    <mergeCell ref="AB237:AB238"/>
    <mergeCell ref="AF237:AF238"/>
    <mergeCell ref="AJ237:AJ238"/>
    <mergeCell ref="AM235:AM236"/>
    <mergeCell ref="Y236:AA236"/>
    <mergeCell ref="AC236:AE236"/>
    <mergeCell ref="AG236:AI236"/>
    <mergeCell ref="AJ235:AJ236"/>
    <mergeCell ref="AK235:AK236"/>
    <mergeCell ref="AL235:AL236"/>
    <mergeCell ref="AK240:AK241"/>
    <mergeCell ref="AL240:AL241"/>
    <mergeCell ref="AM240:AM241"/>
    <mergeCell ref="V242:V243"/>
    <mergeCell ref="W242:W243"/>
    <mergeCell ref="X242:X245"/>
    <mergeCell ref="AB242:AB243"/>
    <mergeCell ref="AF242:AF243"/>
    <mergeCell ref="AF240:AF241"/>
    <mergeCell ref="AG240:AI240"/>
    <mergeCell ref="AJ240:AJ241"/>
    <mergeCell ref="V240:V241"/>
    <mergeCell ref="W240:W241"/>
    <mergeCell ref="X240:X241"/>
    <mergeCell ref="Y240:AA240"/>
    <mergeCell ref="AB240:AB241"/>
    <mergeCell ref="AC240:AE240"/>
    <mergeCell ref="AM242:AM243"/>
    <mergeCell ref="Y243:AA243"/>
    <mergeCell ref="AC243:AE243"/>
    <mergeCell ref="AG243:AI243"/>
    <mergeCell ref="AJ242:AJ243"/>
    <mergeCell ref="AK242:AK243"/>
    <mergeCell ref="AL261:AL262"/>
    <mergeCell ref="AM261:AM262"/>
    <mergeCell ref="AK244:AK245"/>
    <mergeCell ref="AL244:AL245"/>
    <mergeCell ref="AM244:AM245"/>
    <mergeCell ref="Y245:AA245"/>
    <mergeCell ref="AC245:AE245"/>
    <mergeCell ref="AG245:AI245"/>
    <mergeCell ref="V244:V245"/>
    <mergeCell ref="W244:W245"/>
    <mergeCell ref="AB244:AB245"/>
    <mergeCell ref="AF244:AF245"/>
    <mergeCell ref="AJ244:AJ245"/>
    <mergeCell ref="AM247:AM248"/>
    <mergeCell ref="V249:V250"/>
    <mergeCell ref="W249:W250"/>
    <mergeCell ref="X249:X252"/>
    <mergeCell ref="AB249:AB250"/>
    <mergeCell ref="AF249:AF250"/>
    <mergeCell ref="AJ249:AJ250"/>
    <mergeCell ref="AK249:AK250"/>
    <mergeCell ref="AL249:AL250"/>
    <mergeCell ref="AM249:AM250"/>
    <mergeCell ref="Y250:AA250"/>
    <mergeCell ref="AM251:AM252"/>
    <mergeCell ref="V254:V255"/>
    <mergeCell ref="W254:W255"/>
    <mergeCell ref="X254:X255"/>
    <mergeCell ref="Y254:AA254"/>
    <mergeCell ref="AB254:AB255"/>
    <mergeCell ref="AC254:AE254"/>
    <mergeCell ref="AF254:AF255"/>
    <mergeCell ref="AL242:AL243"/>
    <mergeCell ref="V247:V248"/>
    <mergeCell ref="W247:W248"/>
    <mergeCell ref="X247:X248"/>
    <mergeCell ref="Y247:AA247"/>
    <mergeCell ref="AB247:AB248"/>
    <mergeCell ref="AC247:AE247"/>
    <mergeCell ref="AF247:AF248"/>
    <mergeCell ref="AG247:AI247"/>
    <mergeCell ref="AJ247:AJ248"/>
    <mergeCell ref="AK247:AK248"/>
    <mergeCell ref="AL247:AL248"/>
    <mergeCell ref="AC250:AE250"/>
    <mergeCell ref="AG250:AI250"/>
    <mergeCell ref="V251:V252"/>
    <mergeCell ref="W251:W252"/>
    <mergeCell ref="AB251:AB252"/>
    <mergeCell ref="AF251:AF252"/>
    <mergeCell ref="AJ251:AJ252"/>
    <mergeCell ref="AK251:AK252"/>
    <mergeCell ref="AL251:AL252"/>
    <mergeCell ref="Y252:AA252"/>
    <mergeCell ref="AC252:AE252"/>
    <mergeCell ref="AG252:AI252"/>
    <mergeCell ref="AG254:AI254"/>
    <mergeCell ref="AJ254:AJ255"/>
    <mergeCell ref="AK254:AK255"/>
    <mergeCell ref="AL254:AL255"/>
    <mergeCell ref="AM254:AM255"/>
    <mergeCell ref="V256:V257"/>
    <mergeCell ref="W256:W257"/>
    <mergeCell ref="X256:X259"/>
    <mergeCell ref="AB256:AB257"/>
    <mergeCell ref="AF256:AF257"/>
    <mergeCell ref="AJ256:AJ257"/>
    <mergeCell ref="AK256:AK257"/>
    <mergeCell ref="AL256:AL257"/>
    <mergeCell ref="AM256:AM257"/>
    <mergeCell ref="Y257:AA257"/>
    <mergeCell ref="AC257:AE257"/>
    <mergeCell ref="AG257:AI257"/>
    <mergeCell ref="V258:V259"/>
    <mergeCell ref="W258:W259"/>
    <mergeCell ref="AB258:AB259"/>
    <mergeCell ref="AF258:AF259"/>
    <mergeCell ref="AJ258:AJ259"/>
    <mergeCell ref="AK258:AK259"/>
    <mergeCell ref="AL258:AL259"/>
    <mergeCell ref="AM258:AM259"/>
    <mergeCell ref="Y259:AA259"/>
    <mergeCell ref="AC259:AE259"/>
    <mergeCell ref="AG259:AI259"/>
    <mergeCell ref="V261:V262"/>
    <mergeCell ref="W261:W262"/>
    <mergeCell ref="X261:X262"/>
    <mergeCell ref="Y261:AA261"/>
    <mergeCell ref="AB261:AB262"/>
    <mergeCell ref="AC261:AE261"/>
    <mergeCell ref="AF261:AF262"/>
    <mergeCell ref="AG261:AI261"/>
    <mergeCell ref="AJ261:AJ262"/>
    <mergeCell ref="AK261:AK262"/>
    <mergeCell ref="V263:V264"/>
    <mergeCell ref="W263:W264"/>
    <mergeCell ref="X263:X266"/>
    <mergeCell ref="AB263:AB264"/>
    <mergeCell ref="AF263:AF264"/>
    <mergeCell ref="AJ263:AJ264"/>
    <mergeCell ref="AK263:AK264"/>
    <mergeCell ref="AL263:AL264"/>
    <mergeCell ref="AM263:AM264"/>
    <mergeCell ref="Y264:AA264"/>
    <mergeCell ref="AC264:AE264"/>
    <mergeCell ref="AG264:AI264"/>
    <mergeCell ref="V265:V266"/>
    <mergeCell ref="W265:W266"/>
    <mergeCell ref="AB265:AB266"/>
    <mergeCell ref="AF265:AF266"/>
    <mergeCell ref="AJ265:AJ266"/>
    <mergeCell ref="AK265:AK266"/>
    <mergeCell ref="AL265:AL266"/>
    <mergeCell ref="AM265:AM266"/>
    <mergeCell ref="Y266:AA266"/>
    <mergeCell ref="AC266:AE266"/>
    <mergeCell ref="AG266:AI266"/>
    <mergeCell ref="V268:V269"/>
    <mergeCell ref="W268:W269"/>
    <mergeCell ref="X268:X269"/>
    <mergeCell ref="Y268:AA268"/>
    <mergeCell ref="AB268:AB269"/>
    <mergeCell ref="AC268:AE268"/>
    <mergeCell ref="AF268:AF269"/>
    <mergeCell ref="AG268:AI268"/>
    <mergeCell ref="AJ268:AJ269"/>
    <mergeCell ref="AK268:AK269"/>
    <mergeCell ref="AL268:AL269"/>
    <mergeCell ref="AM268:AM269"/>
    <mergeCell ref="V270:V271"/>
    <mergeCell ref="W270:W271"/>
    <mergeCell ref="X270:X273"/>
    <mergeCell ref="AB270:AB271"/>
    <mergeCell ref="AF270:AF271"/>
    <mergeCell ref="AJ270:AJ271"/>
    <mergeCell ref="AK270:AK271"/>
    <mergeCell ref="AL270:AL271"/>
    <mergeCell ref="AM270:AM271"/>
    <mergeCell ref="Y271:AA271"/>
    <mergeCell ref="AC271:AE271"/>
    <mergeCell ref="AG271:AI271"/>
    <mergeCell ref="V272:V273"/>
    <mergeCell ref="W272:W273"/>
    <mergeCell ref="AB272:AB273"/>
    <mergeCell ref="AF272:AF273"/>
    <mergeCell ref="AJ272:AJ273"/>
    <mergeCell ref="AK272:AK273"/>
    <mergeCell ref="AL272:AL273"/>
    <mergeCell ref="AM272:AM273"/>
    <mergeCell ref="Y273:AA273"/>
    <mergeCell ref="AC273:AE273"/>
    <mergeCell ref="AG273:AI273"/>
    <mergeCell ref="V275:V276"/>
    <mergeCell ref="W275:W276"/>
    <mergeCell ref="X275:X276"/>
    <mergeCell ref="Y275:AA275"/>
    <mergeCell ref="AB275:AB276"/>
    <mergeCell ref="AC275:AE275"/>
    <mergeCell ref="AF275:AF276"/>
    <mergeCell ref="AG275:AI275"/>
    <mergeCell ref="AJ275:AJ276"/>
    <mergeCell ref="AK275:AK276"/>
    <mergeCell ref="AL275:AL276"/>
    <mergeCell ref="AM275:AM276"/>
    <mergeCell ref="V277:V278"/>
    <mergeCell ref="W277:W278"/>
    <mergeCell ref="X277:X280"/>
    <mergeCell ref="AB277:AB278"/>
    <mergeCell ref="AF277:AF278"/>
    <mergeCell ref="AJ277:AJ278"/>
    <mergeCell ref="AK277:AK278"/>
    <mergeCell ref="AL277:AL278"/>
    <mergeCell ref="AM277:AM278"/>
    <mergeCell ref="Y278:AA278"/>
    <mergeCell ref="AC278:AE278"/>
    <mergeCell ref="AG278:AI278"/>
    <mergeCell ref="V279:V280"/>
    <mergeCell ref="W279:W280"/>
    <mergeCell ref="AB279:AB280"/>
    <mergeCell ref="AF279:AF280"/>
    <mergeCell ref="AJ279:AJ280"/>
    <mergeCell ref="AK279:AK280"/>
    <mergeCell ref="AL279:AL280"/>
    <mergeCell ref="AM279:AM280"/>
    <mergeCell ref="Y280:AA280"/>
    <mergeCell ref="AC280:AE280"/>
    <mergeCell ref="AG280:AI280"/>
    <mergeCell ref="V282:V283"/>
    <mergeCell ref="W282:W283"/>
    <mergeCell ref="X282:X283"/>
    <mergeCell ref="Y282:AA282"/>
    <mergeCell ref="AB282:AB283"/>
    <mergeCell ref="AC282:AE282"/>
    <mergeCell ref="AF282:AF283"/>
    <mergeCell ref="AG282:AI282"/>
    <mergeCell ref="AJ282:AJ283"/>
    <mergeCell ref="AK282:AK283"/>
    <mergeCell ref="AL282:AL283"/>
    <mergeCell ref="AM282:AM283"/>
    <mergeCell ref="V284:V285"/>
    <mergeCell ref="W284:W285"/>
    <mergeCell ref="X284:X287"/>
    <mergeCell ref="AB284:AB285"/>
    <mergeCell ref="AF284:AF285"/>
    <mergeCell ref="AJ284:AJ285"/>
    <mergeCell ref="AK284:AK285"/>
    <mergeCell ref="AL284:AL285"/>
    <mergeCell ref="AM284:AM285"/>
    <mergeCell ref="Y285:AA285"/>
    <mergeCell ref="AC285:AE285"/>
    <mergeCell ref="AG285:AI285"/>
    <mergeCell ref="V286:V287"/>
    <mergeCell ref="W286:W287"/>
    <mergeCell ref="AB286:AB287"/>
    <mergeCell ref="AF286:AF287"/>
    <mergeCell ref="AJ286:AJ287"/>
    <mergeCell ref="AK286:AK287"/>
    <mergeCell ref="AL286:AL287"/>
    <mergeCell ref="AM286:AM287"/>
    <mergeCell ref="Y287:AA287"/>
    <mergeCell ref="AC287:AE287"/>
    <mergeCell ref="AG287:AI287"/>
    <mergeCell ref="V289:V290"/>
    <mergeCell ref="W289:W290"/>
    <mergeCell ref="X289:X290"/>
    <mergeCell ref="Y289:AA289"/>
    <mergeCell ref="AB289:AB290"/>
    <mergeCell ref="AC289:AE289"/>
    <mergeCell ref="AF289:AF290"/>
    <mergeCell ref="AG289:AI289"/>
    <mergeCell ref="AJ289:AJ290"/>
    <mergeCell ref="AK289:AK290"/>
    <mergeCell ref="AL289:AL290"/>
    <mergeCell ref="AM289:AM290"/>
    <mergeCell ref="V291:V292"/>
    <mergeCell ref="W291:W292"/>
    <mergeCell ref="X291:X294"/>
    <mergeCell ref="AB291:AB292"/>
    <mergeCell ref="AF291:AF292"/>
    <mergeCell ref="AJ291:AJ292"/>
    <mergeCell ref="AK291:AK292"/>
    <mergeCell ref="AL291:AL292"/>
    <mergeCell ref="AM291:AM292"/>
    <mergeCell ref="Y292:AA292"/>
    <mergeCell ref="AC292:AE292"/>
    <mergeCell ref="AG292:AI292"/>
    <mergeCell ref="V293:V294"/>
    <mergeCell ref="W293:W294"/>
    <mergeCell ref="AB293:AB294"/>
    <mergeCell ref="AF293:AF294"/>
    <mergeCell ref="AJ293:AJ294"/>
    <mergeCell ref="AK293:AK294"/>
    <mergeCell ref="AL293:AL294"/>
    <mergeCell ref="AM293:AM294"/>
    <mergeCell ref="Y294:AA294"/>
    <mergeCell ref="AC294:AE294"/>
    <mergeCell ref="AG294:AI294"/>
    <mergeCell ref="V296:V297"/>
    <mergeCell ref="W296:W297"/>
    <mergeCell ref="X296:X297"/>
    <mergeCell ref="Y296:AA296"/>
    <mergeCell ref="AB296:AB297"/>
    <mergeCell ref="AC296:AE296"/>
    <mergeCell ref="AF296:AF297"/>
    <mergeCell ref="AG296:AI296"/>
    <mergeCell ref="AJ296:AJ297"/>
    <mergeCell ref="AK296:AK297"/>
    <mergeCell ref="AL296:AL297"/>
    <mergeCell ref="AM296:AM297"/>
    <mergeCell ref="V298:V299"/>
    <mergeCell ref="W298:W299"/>
    <mergeCell ref="X298:X301"/>
    <mergeCell ref="AB298:AB299"/>
    <mergeCell ref="AF298:AF299"/>
    <mergeCell ref="AJ298:AJ299"/>
    <mergeCell ref="AK298:AK299"/>
    <mergeCell ref="AL298:AL299"/>
    <mergeCell ref="AM298:AM299"/>
    <mergeCell ref="Y299:AA299"/>
    <mergeCell ref="AC299:AE299"/>
    <mergeCell ref="AG299:AI299"/>
    <mergeCell ref="V300:V301"/>
    <mergeCell ref="W300:W301"/>
    <mergeCell ref="AB300:AB301"/>
    <mergeCell ref="AF300:AF301"/>
    <mergeCell ref="AJ300:AJ301"/>
    <mergeCell ref="AK300:AK301"/>
    <mergeCell ref="AL300:AL301"/>
    <mergeCell ref="AM300:AM301"/>
    <mergeCell ref="Y301:AA301"/>
    <mergeCell ref="AC301:AE301"/>
    <mergeCell ref="AG301:AI301"/>
    <mergeCell ref="V303:V304"/>
    <mergeCell ref="W303:W304"/>
    <mergeCell ref="X303:X304"/>
    <mergeCell ref="Y303:AA303"/>
    <mergeCell ref="AB303:AB304"/>
    <mergeCell ref="AC303:AE303"/>
    <mergeCell ref="AF303:AF304"/>
    <mergeCell ref="AG303:AI303"/>
    <mergeCell ref="AJ303:AJ304"/>
    <mergeCell ref="AK303:AK304"/>
    <mergeCell ref="AL303:AL304"/>
    <mergeCell ref="AM303:AM304"/>
    <mergeCell ref="V305:V306"/>
    <mergeCell ref="W305:W306"/>
    <mergeCell ref="X305:X308"/>
    <mergeCell ref="AB305:AB306"/>
    <mergeCell ref="AF305:AF306"/>
    <mergeCell ref="AJ305:AJ306"/>
    <mergeCell ref="AK305:AK306"/>
    <mergeCell ref="AL305:AL306"/>
    <mergeCell ref="AM305:AM306"/>
    <mergeCell ref="Y306:AA306"/>
    <mergeCell ref="AC306:AE306"/>
    <mergeCell ref="AG306:AI306"/>
    <mergeCell ref="V307:V308"/>
    <mergeCell ref="W307:W308"/>
    <mergeCell ref="AB307:AB308"/>
    <mergeCell ref="AF307:AF308"/>
    <mergeCell ref="AJ307:AJ308"/>
    <mergeCell ref="AK307:AK308"/>
    <mergeCell ref="AL307:AL308"/>
    <mergeCell ref="AM307:AM308"/>
    <mergeCell ref="Y308:AA308"/>
    <mergeCell ref="AC308:AE308"/>
    <mergeCell ref="AG308:AI308"/>
    <mergeCell ref="V310:V311"/>
    <mergeCell ref="W310:W311"/>
    <mergeCell ref="X310:X311"/>
    <mergeCell ref="Y310:AA310"/>
    <mergeCell ref="AB310:AB311"/>
    <mergeCell ref="AC310:AE310"/>
    <mergeCell ref="AF310:AF311"/>
    <mergeCell ref="AG310:AI310"/>
    <mergeCell ref="AJ310:AJ311"/>
    <mergeCell ref="AK310:AK311"/>
    <mergeCell ref="AL310:AL311"/>
    <mergeCell ref="AM310:AM311"/>
    <mergeCell ref="V312:V313"/>
    <mergeCell ref="W312:W313"/>
    <mergeCell ref="X312:X315"/>
    <mergeCell ref="AB312:AB313"/>
    <mergeCell ref="AF312:AF313"/>
    <mergeCell ref="AJ312:AJ313"/>
    <mergeCell ref="AK312:AK313"/>
    <mergeCell ref="AL312:AL313"/>
    <mergeCell ref="AM312:AM313"/>
    <mergeCell ref="Y313:AA313"/>
    <mergeCell ref="AC313:AE313"/>
    <mergeCell ref="AG313:AI313"/>
    <mergeCell ref="V314:V315"/>
    <mergeCell ref="W314:W315"/>
    <mergeCell ref="AB314:AB315"/>
    <mergeCell ref="AF314:AF315"/>
    <mergeCell ref="AJ314:AJ315"/>
    <mergeCell ref="AK314:AK315"/>
    <mergeCell ref="AL314:AL315"/>
    <mergeCell ref="AM314:AM315"/>
    <mergeCell ref="Y315:AA315"/>
    <mergeCell ref="AC315:AE315"/>
    <mergeCell ref="AG315:AI315"/>
    <mergeCell ref="V317:V318"/>
    <mergeCell ref="W317:W318"/>
    <mergeCell ref="X317:X318"/>
    <mergeCell ref="Y317:AA317"/>
    <mergeCell ref="AB317:AB318"/>
    <mergeCell ref="AC317:AE317"/>
    <mergeCell ref="AF317:AF318"/>
    <mergeCell ref="AG317:AI317"/>
    <mergeCell ref="AJ317:AJ318"/>
    <mergeCell ref="AK317:AK318"/>
    <mergeCell ref="AL317:AL318"/>
    <mergeCell ref="AM317:AM318"/>
    <mergeCell ref="V319:V320"/>
    <mergeCell ref="W319:W320"/>
    <mergeCell ref="X319:X322"/>
    <mergeCell ref="AB319:AB320"/>
    <mergeCell ref="AF319:AF320"/>
    <mergeCell ref="AJ319:AJ320"/>
    <mergeCell ref="AK319:AK320"/>
    <mergeCell ref="AL319:AL320"/>
    <mergeCell ref="AM319:AM320"/>
    <mergeCell ref="Y320:AA320"/>
    <mergeCell ref="AC320:AE320"/>
    <mergeCell ref="AG320:AI320"/>
    <mergeCell ref="V321:V322"/>
    <mergeCell ref="W321:W322"/>
    <mergeCell ref="AB321:AB322"/>
    <mergeCell ref="AF321:AF322"/>
    <mergeCell ref="AJ321:AJ322"/>
    <mergeCell ref="AK321:AK322"/>
    <mergeCell ref="AL321:AL322"/>
    <mergeCell ref="AM321:AM322"/>
    <mergeCell ref="Y322:AA322"/>
    <mergeCell ref="AC322:AE322"/>
    <mergeCell ref="AG322:AI322"/>
    <mergeCell ref="V324:V325"/>
    <mergeCell ref="W324:W325"/>
    <mergeCell ref="X324:X325"/>
    <mergeCell ref="Y324:AA324"/>
    <mergeCell ref="AB324:AB325"/>
    <mergeCell ref="AC324:AE324"/>
    <mergeCell ref="AF324:AF325"/>
    <mergeCell ref="AG324:AI324"/>
    <mergeCell ref="AJ324:AJ325"/>
    <mergeCell ref="AK324:AK325"/>
    <mergeCell ref="AL324:AL325"/>
    <mergeCell ref="AM324:AM325"/>
    <mergeCell ref="V326:V327"/>
    <mergeCell ref="W326:W327"/>
    <mergeCell ref="X326:X329"/>
    <mergeCell ref="AB326:AB327"/>
    <mergeCell ref="AF326:AF327"/>
    <mergeCell ref="AJ326:AJ327"/>
    <mergeCell ref="AK326:AK327"/>
    <mergeCell ref="AL326:AL327"/>
    <mergeCell ref="AM326:AM327"/>
    <mergeCell ref="Y327:AA327"/>
    <mergeCell ref="AC327:AE327"/>
    <mergeCell ref="AG327:AI327"/>
    <mergeCell ref="V328:V329"/>
    <mergeCell ref="W328:W329"/>
    <mergeCell ref="AB328:AB329"/>
    <mergeCell ref="AF328:AF329"/>
    <mergeCell ref="AJ328:AJ329"/>
    <mergeCell ref="AK328:AK329"/>
    <mergeCell ref="AL328:AL329"/>
    <mergeCell ref="AM328:AM329"/>
    <mergeCell ref="Y329:AA329"/>
    <mergeCell ref="AC329:AE329"/>
    <mergeCell ref="AG329:AI329"/>
    <mergeCell ref="V331:V332"/>
    <mergeCell ref="W331:W332"/>
    <mergeCell ref="X331:X332"/>
    <mergeCell ref="Y331:AA331"/>
    <mergeCell ref="AB331:AB332"/>
    <mergeCell ref="AC331:AE331"/>
    <mergeCell ref="AF331:AF332"/>
    <mergeCell ref="AG331:AI331"/>
    <mergeCell ref="AJ331:AJ332"/>
    <mergeCell ref="AK331:AK332"/>
    <mergeCell ref="AL331:AL332"/>
    <mergeCell ref="AM331:AM332"/>
    <mergeCell ref="V333:V334"/>
    <mergeCell ref="W333:W334"/>
    <mergeCell ref="X333:X336"/>
    <mergeCell ref="AB333:AB334"/>
    <mergeCell ref="AF333:AF334"/>
    <mergeCell ref="AJ333:AJ334"/>
    <mergeCell ref="AK333:AK334"/>
    <mergeCell ref="AL333:AL334"/>
    <mergeCell ref="AM333:AM334"/>
    <mergeCell ref="Y334:AA334"/>
    <mergeCell ref="AC334:AE334"/>
    <mergeCell ref="AG334:AI334"/>
    <mergeCell ref="V335:V336"/>
    <mergeCell ref="W335:W336"/>
    <mergeCell ref="AB335:AB336"/>
    <mergeCell ref="AF335:AF336"/>
    <mergeCell ref="AJ335:AJ336"/>
    <mergeCell ref="AK335:AK336"/>
    <mergeCell ref="AL335:AL336"/>
    <mergeCell ref="AM335:AM336"/>
    <mergeCell ref="Y336:AA336"/>
    <mergeCell ref="AC336:AE336"/>
    <mergeCell ref="AG336:AI336"/>
    <mergeCell ref="V338:V339"/>
    <mergeCell ref="W338:W339"/>
    <mergeCell ref="X338:X339"/>
    <mergeCell ref="Y338:AA338"/>
    <mergeCell ref="AB338:AB339"/>
    <mergeCell ref="AC338:AE338"/>
    <mergeCell ref="AF338:AF339"/>
    <mergeCell ref="AG338:AI338"/>
    <mergeCell ref="AJ338:AJ339"/>
    <mergeCell ref="AK338:AK339"/>
    <mergeCell ref="AL338:AL339"/>
    <mergeCell ref="AM338:AM339"/>
    <mergeCell ref="V340:V341"/>
    <mergeCell ref="W340:W341"/>
    <mergeCell ref="X340:X343"/>
    <mergeCell ref="AB340:AB341"/>
    <mergeCell ref="AF340:AF341"/>
    <mergeCell ref="AJ340:AJ341"/>
    <mergeCell ref="AK340:AK341"/>
    <mergeCell ref="AL340:AL341"/>
    <mergeCell ref="AM340:AM341"/>
    <mergeCell ref="Y341:AA341"/>
    <mergeCell ref="AC341:AE341"/>
    <mergeCell ref="AG341:AI341"/>
    <mergeCell ref="V342:V343"/>
    <mergeCell ref="W342:W343"/>
    <mergeCell ref="AB342:AB343"/>
    <mergeCell ref="AF342:AF343"/>
    <mergeCell ref="AJ342:AJ343"/>
    <mergeCell ref="AK342:AK343"/>
    <mergeCell ref="AL342:AL343"/>
    <mergeCell ref="AM342:AM343"/>
    <mergeCell ref="Y343:AA343"/>
    <mergeCell ref="AC343:AE343"/>
    <mergeCell ref="AG343:AI343"/>
    <mergeCell ref="V345:V346"/>
    <mergeCell ref="W345:W346"/>
    <mergeCell ref="X345:X346"/>
    <mergeCell ref="Y345:AA345"/>
    <mergeCell ref="AB345:AB346"/>
    <mergeCell ref="AC345:AE345"/>
    <mergeCell ref="AF345:AF346"/>
    <mergeCell ref="AG345:AI345"/>
    <mergeCell ref="AJ345:AJ346"/>
    <mergeCell ref="AK345:AK346"/>
    <mergeCell ref="AL345:AL346"/>
    <mergeCell ref="AM345:AM346"/>
    <mergeCell ref="V347:V348"/>
    <mergeCell ref="W347:W348"/>
    <mergeCell ref="X347:X350"/>
    <mergeCell ref="AB347:AB348"/>
    <mergeCell ref="AF347:AF348"/>
    <mergeCell ref="AJ347:AJ348"/>
    <mergeCell ref="AK347:AK348"/>
    <mergeCell ref="AL347:AL348"/>
    <mergeCell ref="AM347:AM348"/>
    <mergeCell ref="Y348:AA348"/>
    <mergeCell ref="AC348:AE348"/>
    <mergeCell ref="AG348:AI348"/>
    <mergeCell ref="V349:V350"/>
    <mergeCell ref="W349:W350"/>
    <mergeCell ref="AB349:AB350"/>
    <mergeCell ref="AF349:AF350"/>
    <mergeCell ref="AJ349:AJ350"/>
    <mergeCell ref="AK349:AK350"/>
    <mergeCell ref="AL349:AL350"/>
    <mergeCell ref="AM349:AM350"/>
    <mergeCell ref="Y350:AA350"/>
    <mergeCell ref="AC350:AE350"/>
    <mergeCell ref="AG350:AI350"/>
    <mergeCell ref="V352:V353"/>
    <mergeCell ref="W352:W353"/>
    <mergeCell ref="X352:X353"/>
    <mergeCell ref="Y352:AA352"/>
    <mergeCell ref="AB352:AB353"/>
    <mergeCell ref="AC352:AE352"/>
    <mergeCell ref="AF352:AF353"/>
    <mergeCell ref="AG352:AI352"/>
    <mergeCell ref="AJ352:AJ353"/>
    <mergeCell ref="AK352:AK353"/>
    <mergeCell ref="AL352:AL353"/>
    <mergeCell ref="AM352:AM353"/>
    <mergeCell ref="V354:V355"/>
    <mergeCell ref="W354:W355"/>
    <mergeCell ref="X354:X357"/>
    <mergeCell ref="AB354:AB355"/>
    <mergeCell ref="AF354:AF355"/>
    <mergeCell ref="AJ354:AJ355"/>
    <mergeCell ref="AK354:AK355"/>
    <mergeCell ref="AL354:AL355"/>
    <mergeCell ref="AM354:AM355"/>
    <mergeCell ref="Y355:AA355"/>
    <mergeCell ref="AC355:AE355"/>
    <mergeCell ref="AG355:AI355"/>
    <mergeCell ref="V356:V357"/>
    <mergeCell ref="W356:W357"/>
    <mergeCell ref="AB356:AB357"/>
    <mergeCell ref="AF356:AF357"/>
    <mergeCell ref="AJ356:AJ357"/>
    <mergeCell ref="AK356:AK357"/>
    <mergeCell ref="AL356:AL357"/>
    <mergeCell ref="AM356:AM357"/>
    <mergeCell ref="Y357:AA357"/>
    <mergeCell ref="AC357:AE357"/>
    <mergeCell ref="AG357:AI357"/>
    <mergeCell ref="V359:V360"/>
    <mergeCell ref="W359:W360"/>
    <mergeCell ref="X359:X360"/>
    <mergeCell ref="Y359:AA359"/>
    <mergeCell ref="AB359:AB360"/>
    <mergeCell ref="AC359:AE359"/>
    <mergeCell ref="AF359:AF360"/>
    <mergeCell ref="AG359:AI359"/>
    <mergeCell ref="AJ359:AJ360"/>
    <mergeCell ref="AK359:AK360"/>
    <mergeCell ref="AL359:AL360"/>
    <mergeCell ref="AM359:AM360"/>
    <mergeCell ref="V361:V362"/>
    <mergeCell ref="W361:W362"/>
    <mergeCell ref="X361:X364"/>
    <mergeCell ref="AB361:AB362"/>
    <mergeCell ref="AF361:AF362"/>
    <mergeCell ref="AJ361:AJ362"/>
    <mergeCell ref="AK361:AK362"/>
    <mergeCell ref="AL361:AL362"/>
    <mergeCell ref="AM361:AM362"/>
    <mergeCell ref="Y362:AA362"/>
    <mergeCell ref="AC362:AE362"/>
    <mergeCell ref="AG362:AI362"/>
    <mergeCell ref="V363:V364"/>
    <mergeCell ref="W363:W364"/>
    <mergeCell ref="AB363:AB364"/>
    <mergeCell ref="AF363:AF364"/>
    <mergeCell ref="AJ363:AJ364"/>
    <mergeCell ref="AK363:AK364"/>
    <mergeCell ref="AL363:AL364"/>
    <mergeCell ref="AM363:AM364"/>
    <mergeCell ref="Y364:AA364"/>
    <mergeCell ref="AC364:AE364"/>
    <mergeCell ref="AG364:AI364"/>
    <mergeCell ref="V366:V367"/>
    <mergeCell ref="W366:W367"/>
    <mergeCell ref="X366:X367"/>
    <mergeCell ref="Y366:AA366"/>
    <mergeCell ref="AB366:AB367"/>
    <mergeCell ref="AC366:AE366"/>
    <mergeCell ref="AF366:AF367"/>
    <mergeCell ref="AG366:AI366"/>
    <mergeCell ref="AJ366:AJ367"/>
    <mergeCell ref="AK366:AK367"/>
    <mergeCell ref="AL366:AL367"/>
    <mergeCell ref="AM366:AM367"/>
    <mergeCell ref="V368:V369"/>
    <mergeCell ref="W368:W369"/>
    <mergeCell ref="X368:X371"/>
    <mergeCell ref="AB368:AB369"/>
    <mergeCell ref="AF368:AF369"/>
    <mergeCell ref="AJ368:AJ369"/>
    <mergeCell ref="AK368:AK369"/>
    <mergeCell ref="AL368:AL369"/>
    <mergeCell ref="AM368:AM369"/>
    <mergeCell ref="Y369:AA369"/>
    <mergeCell ref="AC369:AE369"/>
    <mergeCell ref="AG369:AI369"/>
    <mergeCell ref="V370:V371"/>
    <mergeCell ref="W370:W371"/>
    <mergeCell ref="AB370:AB371"/>
    <mergeCell ref="AF370:AF371"/>
    <mergeCell ref="AJ370:AJ371"/>
    <mergeCell ref="AK370:AK371"/>
    <mergeCell ref="AL370:AL371"/>
    <mergeCell ref="AM370:AM371"/>
    <mergeCell ref="Y371:AA371"/>
    <mergeCell ref="AC371:AE371"/>
    <mergeCell ref="AG371:AI371"/>
    <mergeCell ref="V373:V374"/>
    <mergeCell ref="W373:W374"/>
    <mergeCell ref="X373:X374"/>
    <mergeCell ref="Y373:AA373"/>
    <mergeCell ref="AB373:AB374"/>
    <mergeCell ref="AC373:AE373"/>
    <mergeCell ref="AF373:AF374"/>
    <mergeCell ref="AG373:AI373"/>
    <mergeCell ref="AJ373:AJ374"/>
    <mergeCell ref="AK373:AK374"/>
    <mergeCell ref="AL373:AL374"/>
    <mergeCell ref="AM373:AM374"/>
    <mergeCell ref="V375:V376"/>
    <mergeCell ref="W375:W376"/>
    <mergeCell ref="X375:X378"/>
    <mergeCell ref="AB375:AB376"/>
    <mergeCell ref="AF375:AF376"/>
    <mergeCell ref="AJ375:AJ376"/>
    <mergeCell ref="AK375:AK376"/>
    <mergeCell ref="AL375:AL376"/>
    <mergeCell ref="AM375:AM376"/>
    <mergeCell ref="Y376:AA376"/>
    <mergeCell ref="AC376:AE376"/>
    <mergeCell ref="AG376:AI376"/>
    <mergeCell ref="V377:V378"/>
    <mergeCell ref="W377:W378"/>
    <mergeCell ref="AB377:AB378"/>
    <mergeCell ref="AF377:AF378"/>
    <mergeCell ref="AJ377:AJ378"/>
    <mergeCell ref="AK377:AK378"/>
    <mergeCell ref="AL377:AL378"/>
    <mergeCell ref="AM377:AM378"/>
    <mergeCell ref="Y378:AA378"/>
    <mergeCell ref="AC378:AE378"/>
    <mergeCell ref="AG378:AI378"/>
    <mergeCell ref="V380:V381"/>
    <mergeCell ref="W380:W381"/>
    <mergeCell ref="X380:X381"/>
    <mergeCell ref="Y380:AA380"/>
    <mergeCell ref="AB380:AB381"/>
    <mergeCell ref="AC380:AE380"/>
    <mergeCell ref="AF380:AF381"/>
    <mergeCell ref="AG380:AI380"/>
    <mergeCell ref="AJ380:AJ381"/>
    <mergeCell ref="AK380:AK381"/>
    <mergeCell ref="AL380:AL381"/>
    <mergeCell ref="AM380:AM381"/>
    <mergeCell ref="V382:V383"/>
    <mergeCell ref="W382:W383"/>
    <mergeCell ref="X382:X385"/>
    <mergeCell ref="AB382:AB383"/>
    <mergeCell ref="AF382:AF383"/>
    <mergeCell ref="AJ382:AJ383"/>
    <mergeCell ref="AK382:AK383"/>
    <mergeCell ref="AL382:AL383"/>
    <mergeCell ref="AM382:AM383"/>
    <mergeCell ref="Y383:AA383"/>
    <mergeCell ref="AC383:AE383"/>
    <mergeCell ref="AG383:AI383"/>
    <mergeCell ref="V384:V385"/>
    <mergeCell ref="W384:W385"/>
    <mergeCell ref="AB384:AB385"/>
    <mergeCell ref="AF384:AF385"/>
    <mergeCell ref="AJ384:AJ385"/>
    <mergeCell ref="AK384:AK385"/>
    <mergeCell ref="AL384:AL385"/>
    <mergeCell ref="AM384:AM385"/>
    <mergeCell ref="Y385:AA385"/>
    <mergeCell ref="AC385:AE385"/>
    <mergeCell ref="AG385:AI385"/>
    <mergeCell ref="V387:V388"/>
    <mergeCell ref="W387:W388"/>
    <mergeCell ref="X387:X388"/>
    <mergeCell ref="Y387:AA387"/>
    <mergeCell ref="AB387:AB388"/>
    <mergeCell ref="AC387:AE387"/>
    <mergeCell ref="AF387:AF388"/>
    <mergeCell ref="AG387:AI387"/>
    <mergeCell ref="AJ387:AJ388"/>
    <mergeCell ref="AK387:AK388"/>
    <mergeCell ref="AL387:AL388"/>
    <mergeCell ref="AM387:AM388"/>
    <mergeCell ref="V389:V390"/>
    <mergeCell ref="W389:W390"/>
    <mergeCell ref="X389:X392"/>
    <mergeCell ref="AB389:AB390"/>
    <mergeCell ref="AF389:AF390"/>
    <mergeCell ref="AJ389:AJ390"/>
    <mergeCell ref="AK389:AK390"/>
    <mergeCell ref="AL389:AL390"/>
    <mergeCell ref="AM389:AM390"/>
    <mergeCell ref="Y390:AA390"/>
    <mergeCell ref="AC390:AE390"/>
    <mergeCell ref="AG390:AI390"/>
    <mergeCell ref="V391:V392"/>
    <mergeCell ref="W391:W392"/>
    <mergeCell ref="AB391:AB392"/>
    <mergeCell ref="AF391:AF392"/>
    <mergeCell ref="AJ391:AJ392"/>
    <mergeCell ref="AK391:AK392"/>
    <mergeCell ref="AL391:AL392"/>
    <mergeCell ref="AM391:AM392"/>
    <mergeCell ref="Y392:AA392"/>
    <mergeCell ref="AC392:AE392"/>
    <mergeCell ref="AG392:AI392"/>
    <mergeCell ref="V394:V395"/>
    <mergeCell ref="W394:W395"/>
    <mergeCell ref="X394:X395"/>
    <mergeCell ref="Y394:AA394"/>
    <mergeCell ref="AB394:AB395"/>
    <mergeCell ref="AC394:AE394"/>
    <mergeCell ref="AF394:AF395"/>
    <mergeCell ref="AG394:AI394"/>
    <mergeCell ref="AJ394:AJ395"/>
    <mergeCell ref="AK394:AK395"/>
    <mergeCell ref="AL394:AL395"/>
    <mergeCell ref="AM394:AM395"/>
    <mergeCell ref="V396:V397"/>
    <mergeCell ref="W396:W397"/>
    <mergeCell ref="X396:X399"/>
    <mergeCell ref="AB396:AB397"/>
    <mergeCell ref="AF396:AF397"/>
    <mergeCell ref="AJ396:AJ397"/>
    <mergeCell ref="AK396:AK397"/>
    <mergeCell ref="AL396:AL397"/>
    <mergeCell ref="AM396:AM397"/>
    <mergeCell ref="Y397:AA397"/>
    <mergeCell ref="AC397:AE397"/>
    <mergeCell ref="AG397:AI397"/>
    <mergeCell ref="V398:V399"/>
    <mergeCell ref="W398:W399"/>
    <mergeCell ref="AB398:AB399"/>
    <mergeCell ref="AF398:AF399"/>
    <mergeCell ref="AJ398:AJ399"/>
    <mergeCell ref="AK398:AK399"/>
    <mergeCell ref="AL398:AL399"/>
    <mergeCell ref="AM398:AM399"/>
    <mergeCell ref="Y399:AA399"/>
    <mergeCell ref="AC399:AE399"/>
    <mergeCell ref="AG399:AI399"/>
    <mergeCell ref="V401:V402"/>
    <mergeCell ref="W401:W402"/>
    <mergeCell ref="X401:X402"/>
    <mergeCell ref="Y401:AA401"/>
    <mergeCell ref="AB401:AB402"/>
    <mergeCell ref="AC401:AE401"/>
    <mergeCell ref="AF401:AF402"/>
    <mergeCell ref="AG401:AI401"/>
    <mergeCell ref="AJ401:AJ402"/>
    <mergeCell ref="AK401:AK402"/>
    <mergeCell ref="AL401:AL402"/>
    <mergeCell ref="AM401:AM402"/>
    <mergeCell ref="V403:V404"/>
    <mergeCell ref="W403:W404"/>
    <mergeCell ref="X403:X406"/>
    <mergeCell ref="AB403:AB404"/>
    <mergeCell ref="AF403:AF404"/>
    <mergeCell ref="AJ403:AJ404"/>
    <mergeCell ref="AK403:AK404"/>
    <mergeCell ref="AL403:AL404"/>
    <mergeCell ref="AM403:AM404"/>
    <mergeCell ref="Y404:AA404"/>
    <mergeCell ref="AC404:AE404"/>
    <mergeCell ref="AG404:AI404"/>
    <mergeCell ref="V405:V406"/>
    <mergeCell ref="W405:W406"/>
    <mergeCell ref="AB405:AB406"/>
    <mergeCell ref="AF405:AF406"/>
    <mergeCell ref="AJ405:AJ406"/>
    <mergeCell ref="AK405:AK406"/>
    <mergeCell ref="AL405:AL406"/>
    <mergeCell ref="AM405:AM406"/>
    <mergeCell ref="Y406:AA406"/>
    <mergeCell ref="AC406:AE406"/>
    <mergeCell ref="AG406:AI406"/>
    <mergeCell ref="V408:V409"/>
    <mergeCell ref="W408:W409"/>
    <mergeCell ref="X408:X409"/>
    <mergeCell ref="Y408:AA408"/>
    <mergeCell ref="AB408:AB409"/>
    <mergeCell ref="AC408:AE408"/>
    <mergeCell ref="AF408:AF409"/>
    <mergeCell ref="AG408:AI408"/>
    <mergeCell ref="AJ408:AJ409"/>
    <mergeCell ref="AK408:AK409"/>
    <mergeCell ref="AL408:AL409"/>
    <mergeCell ref="AM408:AM409"/>
    <mergeCell ref="V410:V411"/>
    <mergeCell ref="W410:W411"/>
    <mergeCell ref="X410:X413"/>
    <mergeCell ref="AB410:AB411"/>
    <mergeCell ref="AF410:AF411"/>
    <mergeCell ref="AJ410:AJ411"/>
    <mergeCell ref="AK410:AK411"/>
    <mergeCell ref="AL410:AL411"/>
    <mergeCell ref="AM410:AM411"/>
    <mergeCell ref="Y411:AA411"/>
    <mergeCell ref="AC411:AE411"/>
    <mergeCell ref="AG411:AI411"/>
    <mergeCell ref="V412:V413"/>
    <mergeCell ref="W412:W413"/>
    <mergeCell ref="AB412:AB413"/>
    <mergeCell ref="AF412:AF413"/>
    <mergeCell ref="AJ412:AJ413"/>
    <mergeCell ref="AK412:AK413"/>
    <mergeCell ref="AL412:AL413"/>
    <mergeCell ref="AM412:AM413"/>
    <mergeCell ref="Y413:AA413"/>
    <mergeCell ref="AC413:AE413"/>
    <mergeCell ref="AG413:AI413"/>
    <mergeCell ref="V415:V416"/>
    <mergeCell ref="W415:W416"/>
    <mergeCell ref="X415:X416"/>
    <mergeCell ref="Y415:AA415"/>
    <mergeCell ref="AB415:AB416"/>
    <mergeCell ref="AC415:AE415"/>
    <mergeCell ref="AF415:AF416"/>
    <mergeCell ref="AG415:AI415"/>
    <mergeCell ref="AJ415:AJ416"/>
    <mergeCell ref="AK415:AK416"/>
    <mergeCell ref="AL415:AL416"/>
    <mergeCell ref="AM415:AM416"/>
    <mergeCell ref="V417:V418"/>
    <mergeCell ref="W417:W418"/>
    <mergeCell ref="X417:X420"/>
    <mergeCell ref="AB417:AB418"/>
    <mergeCell ref="AF417:AF418"/>
    <mergeCell ref="AJ417:AJ418"/>
    <mergeCell ref="AK417:AK418"/>
    <mergeCell ref="AL417:AL418"/>
    <mergeCell ref="AM417:AM418"/>
    <mergeCell ref="Y418:AA418"/>
    <mergeCell ref="AC418:AE418"/>
    <mergeCell ref="AG418:AI418"/>
    <mergeCell ref="V419:V420"/>
    <mergeCell ref="W419:W420"/>
    <mergeCell ref="AB419:AB420"/>
    <mergeCell ref="AF419:AF420"/>
    <mergeCell ref="AJ419:AJ420"/>
    <mergeCell ref="AK419:AK420"/>
    <mergeCell ref="AL419:AL420"/>
    <mergeCell ref="AM419:AM420"/>
    <mergeCell ref="Y420:AA420"/>
    <mergeCell ref="AC420:AE420"/>
    <mergeCell ref="AG420:AI420"/>
    <mergeCell ref="V422:V423"/>
    <mergeCell ref="W422:W423"/>
    <mergeCell ref="X422:X423"/>
    <mergeCell ref="Y422:AA422"/>
    <mergeCell ref="AB422:AB423"/>
    <mergeCell ref="AC422:AE422"/>
    <mergeCell ref="AF422:AF423"/>
    <mergeCell ref="AG422:AI422"/>
    <mergeCell ref="AJ422:AJ423"/>
    <mergeCell ref="AK422:AK423"/>
    <mergeCell ref="AL422:AL423"/>
    <mergeCell ref="AM422:AM423"/>
    <mergeCell ref="V424:V425"/>
    <mergeCell ref="W424:W425"/>
    <mergeCell ref="X424:X427"/>
    <mergeCell ref="AB424:AB425"/>
    <mergeCell ref="AF424:AF425"/>
    <mergeCell ref="AJ424:AJ425"/>
    <mergeCell ref="AK424:AK425"/>
    <mergeCell ref="AL424:AL425"/>
    <mergeCell ref="AM424:AM425"/>
    <mergeCell ref="Y425:AA425"/>
    <mergeCell ref="AC425:AE425"/>
    <mergeCell ref="AG425:AI425"/>
    <mergeCell ref="V426:V427"/>
    <mergeCell ref="W426:W427"/>
    <mergeCell ref="AB426:AB427"/>
    <mergeCell ref="AF426:AF427"/>
    <mergeCell ref="AJ426:AJ427"/>
    <mergeCell ref="AK426:AK427"/>
    <mergeCell ref="AL426:AL427"/>
    <mergeCell ref="AM426:AM427"/>
    <mergeCell ref="Y427:AA427"/>
    <mergeCell ref="AC427:AE427"/>
    <mergeCell ref="AG427:AI427"/>
    <mergeCell ref="V429:V430"/>
    <mergeCell ref="W429:W430"/>
    <mergeCell ref="X429:X430"/>
    <mergeCell ref="Y429:AA429"/>
    <mergeCell ref="AB429:AB430"/>
    <mergeCell ref="AC429:AE429"/>
    <mergeCell ref="AF429:AF430"/>
    <mergeCell ref="AG429:AI429"/>
    <mergeCell ref="AJ429:AJ430"/>
    <mergeCell ref="AK429:AK430"/>
    <mergeCell ref="AL429:AL430"/>
    <mergeCell ref="AM429:AM430"/>
    <mergeCell ref="V431:V432"/>
    <mergeCell ref="W431:W432"/>
    <mergeCell ref="X431:X434"/>
    <mergeCell ref="AB431:AB432"/>
    <mergeCell ref="AF431:AF432"/>
    <mergeCell ref="AJ431:AJ432"/>
    <mergeCell ref="AK431:AK432"/>
    <mergeCell ref="AL431:AL432"/>
    <mergeCell ref="AM431:AM432"/>
    <mergeCell ref="Y432:AA432"/>
    <mergeCell ref="AC432:AE432"/>
    <mergeCell ref="AG432:AI432"/>
    <mergeCell ref="V433:V434"/>
    <mergeCell ref="W433:W434"/>
    <mergeCell ref="AB433:AB434"/>
    <mergeCell ref="AF433:AF434"/>
    <mergeCell ref="AJ433:AJ434"/>
    <mergeCell ref="AK433:AK434"/>
    <mergeCell ref="AL433:AL434"/>
    <mergeCell ref="AM433:AM434"/>
    <mergeCell ref="Y434:AA434"/>
    <mergeCell ref="AC434:AE434"/>
    <mergeCell ref="AG434:AI434"/>
    <mergeCell ref="V436:V437"/>
    <mergeCell ref="W436:W437"/>
    <mergeCell ref="X436:X437"/>
    <mergeCell ref="Y436:AA436"/>
    <mergeCell ref="AB436:AB437"/>
    <mergeCell ref="AC436:AE436"/>
    <mergeCell ref="AF436:AF437"/>
    <mergeCell ref="AG436:AI436"/>
    <mergeCell ref="AJ436:AJ437"/>
    <mergeCell ref="AK436:AK437"/>
    <mergeCell ref="AL436:AL437"/>
    <mergeCell ref="AM436:AM437"/>
    <mergeCell ref="V438:V439"/>
    <mergeCell ref="W438:W439"/>
    <mergeCell ref="X438:X441"/>
    <mergeCell ref="AB438:AB439"/>
    <mergeCell ref="AF438:AF439"/>
    <mergeCell ref="AJ438:AJ439"/>
    <mergeCell ref="AK438:AK439"/>
    <mergeCell ref="AL438:AL439"/>
    <mergeCell ref="AM438:AM439"/>
    <mergeCell ref="Y439:AA439"/>
    <mergeCell ref="AC439:AE439"/>
    <mergeCell ref="AG439:AI439"/>
    <mergeCell ref="V440:V441"/>
    <mergeCell ref="W440:W441"/>
    <mergeCell ref="AB440:AB441"/>
    <mergeCell ref="AF440:AF441"/>
    <mergeCell ref="AJ440:AJ441"/>
    <mergeCell ref="AK440:AK441"/>
    <mergeCell ref="AL440:AL441"/>
    <mergeCell ref="AM440:AM441"/>
    <mergeCell ref="Y441:AA441"/>
    <mergeCell ref="AC441:AE441"/>
    <mergeCell ref="AG441:AI441"/>
    <mergeCell ref="V443:V444"/>
    <mergeCell ref="W443:W444"/>
    <mergeCell ref="X443:X444"/>
    <mergeCell ref="Y443:AA443"/>
    <mergeCell ref="AB443:AB444"/>
    <mergeCell ref="AC443:AE443"/>
    <mergeCell ref="AF443:AF444"/>
    <mergeCell ref="AG443:AI443"/>
    <mergeCell ref="AJ443:AJ444"/>
    <mergeCell ref="AK443:AK444"/>
    <mergeCell ref="AL443:AL444"/>
    <mergeCell ref="AM443:AM444"/>
    <mergeCell ref="V445:V446"/>
    <mergeCell ref="W445:W446"/>
    <mergeCell ref="X445:X448"/>
    <mergeCell ref="AB445:AB446"/>
    <mergeCell ref="AF445:AF446"/>
    <mergeCell ref="AJ445:AJ446"/>
    <mergeCell ref="AK445:AK446"/>
    <mergeCell ref="AL445:AL446"/>
    <mergeCell ref="AM445:AM446"/>
    <mergeCell ref="Y446:AA446"/>
    <mergeCell ref="AC446:AE446"/>
    <mergeCell ref="AG446:AI446"/>
    <mergeCell ref="V447:V448"/>
    <mergeCell ref="W447:W448"/>
    <mergeCell ref="AB447:AB448"/>
    <mergeCell ref="AF447:AF448"/>
    <mergeCell ref="AJ447:AJ448"/>
    <mergeCell ref="AK447:AK448"/>
    <mergeCell ref="AL447:AL448"/>
    <mergeCell ref="AM447:AM448"/>
    <mergeCell ref="Y448:AA448"/>
    <mergeCell ref="AC448:AE448"/>
    <mergeCell ref="AG448:AI448"/>
    <mergeCell ref="V450:V451"/>
    <mergeCell ref="W450:W451"/>
    <mergeCell ref="X450:X451"/>
    <mergeCell ref="Y450:AA450"/>
    <mergeCell ref="AB450:AB451"/>
    <mergeCell ref="AC450:AE450"/>
    <mergeCell ref="AF450:AF451"/>
    <mergeCell ref="AG450:AI450"/>
    <mergeCell ref="AJ450:AJ451"/>
    <mergeCell ref="AK450:AK451"/>
    <mergeCell ref="AL450:AL451"/>
    <mergeCell ref="AM450:AM451"/>
    <mergeCell ref="V452:V453"/>
    <mergeCell ref="W452:W453"/>
    <mergeCell ref="X452:X455"/>
    <mergeCell ref="AB452:AB453"/>
    <mergeCell ref="AF452:AF453"/>
    <mergeCell ref="AJ452:AJ453"/>
    <mergeCell ref="AK452:AK453"/>
    <mergeCell ref="AL452:AL453"/>
    <mergeCell ref="AM452:AM453"/>
    <mergeCell ref="Y453:AA453"/>
    <mergeCell ref="AC453:AE453"/>
    <mergeCell ref="AG453:AI453"/>
    <mergeCell ref="V454:V455"/>
    <mergeCell ref="W454:W455"/>
    <mergeCell ref="AB454:AB455"/>
    <mergeCell ref="AF454:AF455"/>
    <mergeCell ref="AJ454:AJ455"/>
    <mergeCell ref="AK454:AK455"/>
    <mergeCell ref="AL454:AL455"/>
    <mergeCell ref="AM454:AM455"/>
    <mergeCell ref="Y455:AA455"/>
    <mergeCell ref="AC455:AE455"/>
    <mergeCell ref="AG455:AI455"/>
    <mergeCell ref="V457:V458"/>
    <mergeCell ref="W457:W458"/>
    <mergeCell ref="X457:X458"/>
    <mergeCell ref="Y457:AA457"/>
    <mergeCell ref="AB457:AB458"/>
    <mergeCell ref="AC457:AE457"/>
    <mergeCell ref="AF457:AF458"/>
    <mergeCell ref="AG457:AI457"/>
    <mergeCell ref="AJ457:AJ458"/>
    <mergeCell ref="AK457:AK458"/>
    <mergeCell ref="AL457:AL458"/>
    <mergeCell ref="AM457:AM458"/>
    <mergeCell ref="V459:V460"/>
    <mergeCell ref="W459:W460"/>
    <mergeCell ref="X459:X462"/>
    <mergeCell ref="AB459:AB460"/>
    <mergeCell ref="AF459:AF460"/>
    <mergeCell ref="AJ459:AJ460"/>
    <mergeCell ref="AK459:AK460"/>
    <mergeCell ref="AL459:AL460"/>
    <mergeCell ref="AM459:AM460"/>
    <mergeCell ref="Y460:AA460"/>
    <mergeCell ref="AC460:AE460"/>
    <mergeCell ref="AG460:AI460"/>
    <mergeCell ref="V461:V462"/>
    <mergeCell ref="W461:W462"/>
    <mergeCell ref="AB461:AB462"/>
    <mergeCell ref="AF461:AF462"/>
    <mergeCell ref="AJ461:AJ462"/>
    <mergeCell ref="AK461:AK462"/>
    <mergeCell ref="AL461:AL462"/>
    <mergeCell ref="AM461:AM462"/>
    <mergeCell ref="AJ468:AJ469"/>
    <mergeCell ref="AK468:AK469"/>
    <mergeCell ref="AL468:AL469"/>
    <mergeCell ref="Y462:AA462"/>
    <mergeCell ref="AC462:AE462"/>
    <mergeCell ref="AG462:AI462"/>
    <mergeCell ref="V464:V465"/>
    <mergeCell ref="W464:W465"/>
    <mergeCell ref="X464:X465"/>
    <mergeCell ref="Y464:AA464"/>
    <mergeCell ref="AB464:AB465"/>
    <mergeCell ref="AC464:AE464"/>
    <mergeCell ref="AF464:AF465"/>
    <mergeCell ref="AG464:AI464"/>
    <mergeCell ref="AJ464:AJ465"/>
    <mergeCell ref="AM468:AM469"/>
    <mergeCell ref="Y469:AA469"/>
    <mergeCell ref="AC469:AE469"/>
    <mergeCell ref="AG469:AI469"/>
    <mergeCell ref="AK464:AK465"/>
    <mergeCell ref="AL464:AL465"/>
    <mergeCell ref="AM464:AM465"/>
    <mergeCell ref="V466:V467"/>
    <mergeCell ref="W466:W467"/>
    <mergeCell ref="X466:X469"/>
    <mergeCell ref="AB466:AB467"/>
    <mergeCell ref="AF466:AF467"/>
    <mergeCell ref="AJ466:AJ467"/>
    <mergeCell ref="AK466:AK467"/>
    <mergeCell ref="AL466:AL467"/>
    <mergeCell ref="AM466:AM467"/>
    <mergeCell ref="Y467:AA467"/>
    <mergeCell ref="AC467:AE467"/>
    <mergeCell ref="AG467:AI467"/>
    <mergeCell ref="V468:V469"/>
    <mergeCell ref="W468:W469"/>
    <mergeCell ref="AB468:AB469"/>
    <mergeCell ref="AF468:AF469"/>
    <mergeCell ref="B485:B486"/>
    <mergeCell ref="C485:C486"/>
    <mergeCell ref="D485:D486"/>
    <mergeCell ref="E485:G485"/>
    <mergeCell ref="H485:H486"/>
    <mergeCell ref="I485:K485"/>
    <mergeCell ref="L485:L486"/>
    <mergeCell ref="M485:O485"/>
    <mergeCell ref="P485:P486"/>
    <mergeCell ref="Q485:Q486"/>
    <mergeCell ref="R485:R486"/>
    <mergeCell ref="S485:S486"/>
    <mergeCell ref="V485:V486"/>
    <mergeCell ref="W485:W486"/>
    <mergeCell ref="X485:X486"/>
    <mergeCell ref="Y485:AA485"/>
    <mergeCell ref="AB485:AB486"/>
    <mergeCell ref="AC485:AE485"/>
    <mergeCell ref="AF485:AF486"/>
    <mergeCell ref="AG485:AI485"/>
    <mergeCell ref="R468:R469"/>
    <mergeCell ref="S468:S469"/>
    <mergeCell ref="E469:G469"/>
    <mergeCell ref="I469:K469"/>
    <mergeCell ref="M469:O469"/>
    <mergeCell ref="B471:B472"/>
    <mergeCell ref="B487:B488"/>
    <mergeCell ref="C487:C488"/>
    <mergeCell ref="D487:D490"/>
    <mergeCell ref="H487:H488"/>
    <mergeCell ref="L487:L488"/>
    <mergeCell ref="P487:P488"/>
    <mergeCell ref="Q487:Q488"/>
    <mergeCell ref="R487:R488"/>
    <mergeCell ref="S487:S488"/>
    <mergeCell ref="E488:G488"/>
    <mergeCell ref="I488:K488"/>
    <mergeCell ref="M488:O488"/>
    <mergeCell ref="B489:B490"/>
    <mergeCell ref="C489:C490"/>
    <mergeCell ref="H489:H490"/>
    <mergeCell ref="L489:L490"/>
    <mergeCell ref="P489:P490"/>
    <mergeCell ref="Q489:Q490"/>
    <mergeCell ref="R489:R490"/>
    <mergeCell ref="S489:S490"/>
    <mergeCell ref="E490:G490"/>
    <mergeCell ref="I490:K490"/>
    <mergeCell ref="M490:O490"/>
    <mergeCell ref="D207:D210"/>
    <mergeCell ref="H207:H208"/>
    <mergeCell ref="L207:L208"/>
    <mergeCell ref="P207:P208"/>
    <mergeCell ref="Q207:Q208"/>
    <mergeCell ref="R207:R208"/>
    <mergeCell ref="S207:S208"/>
    <mergeCell ref="E208:G208"/>
    <mergeCell ref="I208:K208"/>
    <mergeCell ref="M208:O208"/>
    <mergeCell ref="B209:B210"/>
    <mergeCell ref="C209:C210"/>
    <mergeCell ref="H209:H210"/>
    <mergeCell ref="L209:L210"/>
    <mergeCell ref="P209:P210"/>
    <mergeCell ref="Q209:Q210"/>
    <mergeCell ref="R209:R210"/>
    <mergeCell ref="S209:S210"/>
    <mergeCell ref="E210:G210"/>
    <mergeCell ref="I210:K210"/>
    <mergeCell ref="M210:O210"/>
    <mergeCell ref="X207:X210"/>
    <mergeCell ref="AB207:AB208"/>
    <mergeCell ref="AF207:AF208"/>
    <mergeCell ref="AJ207:AJ208"/>
    <mergeCell ref="AK207:AK208"/>
    <mergeCell ref="AL207:AL208"/>
    <mergeCell ref="AM207:AM208"/>
    <mergeCell ref="Y208:AA208"/>
    <mergeCell ref="AC208:AE208"/>
    <mergeCell ref="AG208:AI208"/>
    <mergeCell ref="V209:V210"/>
    <mergeCell ref="W209:W210"/>
    <mergeCell ref="AB209:AB210"/>
    <mergeCell ref="AF209:AF210"/>
    <mergeCell ref="AJ209:AJ210"/>
    <mergeCell ref="AK209:AK210"/>
    <mergeCell ref="AL209:AL210"/>
    <mergeCell ref="AM209:AM210"/>
    <mergeCell ref="Y210:AA210"/>
    <mergeCell ref="AC210:AE210"/>
    <mergeCell ref="AG210:AI210"/>
    <mergeCell ref="AJ485:AJ486"/>
    <mergeCell ref="AK485:AK486"/>
    <mergeCell ref="AL485:AL486"/>
    <mergeCell ref="AM485:AM486"/>
    <mergeCell ref="V487:V488"/>
    <mergeCell ref="W487:W488"/>
    <mergeCell ref="X487:X490"/>
    <mergeCell ref="AB487:AB488"/>
    <mergeCell ref="AF487:AF488"/>
    <mergeCell ref="AJ487:AJ488"/>
    <mergeCell ref="AK487:AK488"/>
    <mergeCell ref="AL487:AL488"/>
    <mergeCell ref="AM487:AM488"/>
    <mergeCell ref="Y488:AA488"/>
    <mergeCell ref="AC488:AE488"/>
    <mergeCell ref="AG488:AI488"/>
    <mergeCell ref="V489:V490"/>
    <mergeCell ref="W489:W490"/>
    <mergeCell ref="AB489:AB490"/>
    <mergeCell ref="AF489:AF490"/>
    <mergeCell ref="AJ489:AJ490"/>
    <mergeCell ref="AK489:AK490"/>
    <mergeCell ref="AL489:AL490"/>
    <mergeCell ref="AM489:AM490"/>
    <mergeCell ref="Y490:AA490"/>
    <mergeCell ref="AC490:AE490"/>
    <mergeCell ref="AG490:AI490"/>
    <mergeCell ref="AP2:AP3"/>
    <mergeCell ref="AQ2:AQ3"/>
    <mergeCell ref="AR2:AR3"/>
    <mergeCell ref="AS2:AU2"/>
    <mergeCell ref="AV2:AV3"/>
    <mergeCell ref="AW2:AY2"/>
    <mergeCell ref="AZ2:AZ3"/>
    <mergeCell ref="BA2:BC2"/>
    <mergeCell ref="BD2:BD3"/>
    <mergeCell ref="BE2:BE3"/>
    <mergeCell ref="BF2:BF3"/>
    <mergeCell ref="BG2:BG3"/>
    <mergeCell ref="AP4:AP5"/>
    <mergeCell ref="AQ4:AQ5"/>
    <mergeCell ref="AR4:AR7"/>
    <mergeCell ref="AV4:AV5"/>
    <mergeCell ref="AZ4:AZ5"/>
    <mergeCell ref="BD4:BD5"/>
    <mergeCell ref="BE4:BE5"/>
    <mergeCell ref="BF4:BF5"/>
    <mergeCell ref="BG4:BG5"/>
    <mergeCell ref="AS5:AU5"/>
    <mergeCell ref="AW5:AY5"/>
    <mergeCell ref="BA5:BC5"/>
    <mergeCell ref="AP6:AP7"/>
    <mergeCell ref="AQ6:AQ7"/>
    <mergeCell ref="AV6:AV7"/>
    <mergeCell ref="AZ6:AZ7"/>
    <mergeCell ref="BD6:BD7"/>
    <mergeCell ref="BE6:BE7"/>
    <mergeCell ref="BF6:BF7"/>
    <mergeCell ref="BG6:BG7"/>
    <mergeCell ref="AS7:AU7"/>
    <mergeCell ref="AW7:AY7"/>
    <mergeCell ref="BA7:BC7"/>
    <mergeCell ref="AP9:AP10"/>
    <mergeCell ref="AQ9:AQ10"/>
    <mergeCell ref="AR9:AR10"/>
    <mergeCell ref="AS9:AU9"/>
    <mergeCell ref="AV9:AV10"/>
    <mergeCell ref="AW9:AY9"/>
    <mergeCell ref="AZ9:AZ10"/>
    <mergeCell ref="BA9:BC9"/>
    <mergeCell ref="BD9:BD10"/>
    <mergeCell ref="BE9:BE10"/>
    <mergeCell ref="BF9:BF10"/>
    <mergeCell ref="BG9:BG10"/>
    <mergeCell ref="AP11:AP12"/>
    <mergeCell ref="AQ11:AQ12"/>
    <mergeCell ref="AR11:AR14"/>
    <mergeCell ref="AV11:AV12"/>
    <mergeCell ref="AZ11:AZ12"/>
    <mergeCell ref="BD11:BD12"/>
    <mergeCell ref="BE11:BE12"/>
    <mergeCell ref="BF11:BF12"/>
    <mergeCell ref="BG11:BG12"/>
    <mergeCell ref="AS12:AU12"/>
    <mergeCell ref="AW12:AY12"/>
    <mergeCell ref="BA12:BC12"/>
    <mergeCell ref="AP13:AP14"/>
    <mergeCell ref="AQ13:AQ14"/>
    <mergeCell ref="AV13:AV14"/>
    <mergeCell ref="AZ13:AZ14"/>
    <mergeCell ref="BD13:BD14"/>
    <mergeCell ref="BE13:BE14"/>
    <mergeCell ref="BF13:BF14"/>
    <mergeCell ref="BG13:BG14"/>
    <mergeCell ref="AS14:AU14"/>
    <mergeCell ref="AW14:AY14"/>
    <mergeCell ref="BA14:BC14"/>
    <mergeCell ref="AP16:AP17"/>
    <mergeCell ref="AQ16:AQ17"/>
    <mergeCell ref="AR16:AR17"/>
    <mergeCell ref="AS16:AU16"/>
    <mergeCell ref="AV16:AV17"/>
    <mergeCell ref="AW16:AY16"/>
    <mergeCell ref="AZ16:AZ17"/>
    <mergeCell ref="BA16:BC16"/>
    <mergeCell ref="BD16:BD17"/>
    <mergeCell ref="BE16:BE17"/>
    <mergeCell ref="BF16:BF17"/>
    <mergeCell ref="BG16:BG17"/>
    <mergeCell ref="AP18:AP19"/>
    <mergeCell ref="AQ18:AQ19"/>
    <mergeCell ref="AR18:AR21"/>
    <mergeCell ref="AV18:AV19"/>
    <mergeCell ref="AZ18:AZ19"/>
    <mergeCell ref="BD18:BD19"/>
    <mergeCell ref="BE18:BE19"/>
    <mergeCell ref="BF18:BF19"/>
    <mergeCell ref="BG18:BG19"/>
    <mergeCell ref="AS19:AU19"/>
    <mergeCell ref="AW19:AY19"/>
    <mergeCell ref="BA19:BC19"/>
    <mergeCell ref="AP20:AP21"/>
    <mergeCell ref="AQ20:AQ21"/>
    <mergeCell ref="AV20:AV21"/>
    <mergeCell ref="AZ20:AZ21"/>
    <mergeCell ref="BD20:BD21"/>
    <mergeCell ref="BE20:BE21"/>
    <mergeCell ref="BF20:BF21"/>
    <mergeCell ref="BG20:BG21"/>
    <mergeCell ref="AS21:AU21"/>
    <mergeCell ref="AW21:AY21"/>
    <mergeCell ref="BA21:BC21"/>
    <mergeCell ref="AP23:AP24"/>
    <mergeCell ref="AQ23:AQ24"/>
    <mergeCell ref="AR23:AR24"/>
    <mergeCell ref="AS23:AU23"/>
    <mergeCell ref="AV23:AV24"/>
    <mergeCell ref="AW23:AY23"/>
    <mergeCell ref="AZ23:AZ24"/>
    <mergeCell ref="BA23:BC23"/>
    <mergeCell ref="BD23:BD24"/>
    <mergeCell ref="BE23:BE24"/>
    <mergeCell ref="BF23:BF24"/>
    <mergeCell ref="BG23:BG24"/>
    <mergeCell ref="AP25:AP26"/>
    <mergeCell ref="AQ25:AQ26"/>
    <mergeCell ref="AR25:AR28"/>
    <mergeCell ref="AV25:AV26"/>
    <mergeCell ref="AZ25:AZ26"/>
    <mergeCell ref="BD25:BD26"/>
    <mergeCell ref="BE25:BE26"/>
    <mergeCell ref="BF25:BF26"/>
    <mergeCell ref="BG25:BG26"/>
    <mergeCell ref="AS26:AU26"/>
    <mergeCell ref="AW26:AY26"/>
    <mergeCell ref="BA26:BC26"/>
    <mergeCell ref="AP27:AP28"/>
    <mergeCell ref="AQ27:AQ28"/>
    <mergeCell ref="AV27:AV28"/>
    <mergeCell ref="AZ27:AZ28"/>
    <mergeCell ref="BD27:BD28"/>
    <mergeCell ref="BE27:BE28"/>
    <mergeCell ref="BF27:BF28"/>
    <mergeCell ref="BG27:BG28"/>
    <mergeCell ref="AS28:AU28"/>
    <mergeCell ref="AW28:AY28"/>
    <mergeCell ref="BA28:BC28"/>
    <mergeCell ref="AP30:AP31"/>
    <mergeCell ref="AQ30:AQ31"/>
    <mergeCell ref="AR30:AR31"/>
    <mergeCell ref="AS30:AU30"/>
    <mergeCell ref="AV30:AV31"/>
    <mergeCell ref="AW30:AY30"/>
    <mergeCell ref="AZ30:AZ31"/>
    <mergeCell ref="BA30:BC30"/>
    <mergeCell ref="BD30:BD31"/>
    <mergeCell ref="BE30:BE31"/>
    <mergeCell ref="BF30:BF31"/>
    <mergeCell ref="BG30:BG31"/>
    <mergeCell ref="AP32:AP33"/>
    <mergeCell ref="AQ32:AQ33"/>
    <mergeCell ref="AR32:AR35"/>
    <mergeCell ref="AV32:AV33"/>
    <mergeCell ref="AZ32:AZ33"/>
    <mergeCell ref="BD32:BD33"/>
    <mergeCell ref="BE32:BE33"/>
    <mergeCell ref="BF32:BF33"/>
    <mergeCell ref="BG32:BG33"/>
    <mergeCell ref="AS33:AU33"/>
    <mergeCell ref="AW33:AY33"/>
    <mergeCell ref="BA33:BC33"/>
    <mergeCell ref="AP34:AP35"/>
    <mergeCell ref="AQ34:AQ35"/>
    <mergeCell ref="AV34:AV35"/>
    <mergeCell ref="AZ34:AZ35"/>
    <mergeCell ref="BD34:BD35"/>
    <mergeCell ref="BE34:BE35"/>
    <mergeCell ref="BF34:BF35"/>
    <mergeCell ref="BG34:BG35"/>
    <mergeCell ref="AS35:AU35"/>
    <mergeCell ref="AW35:AY35"/>
    <mergeCell ref="BA35:BC35"/>
    <mergeCell ref="AP37:AP38"/>
    <mergeCell ref="AQ37:AQ38"/>
    <mergeCell ref="AR37:AR38"/>
    <mergeCell ref="AS37:AU37"/>
    <mergeCell ref="AV37:AV38"/>
    <mergeCell ref="AW37:AY37"/>
    <mergeCell ref="AZ37:AZ38"/>
    <mergeCell ref="BA37:BC37"/>
    <mergeCell ref="BD37:BD38"/>
    <mergeCell ref="BE37:BE38"/>
    <mergeCell ref="BF37:BF38"/>
    <mergeCell ref="BG37:BG38"/>
    <mergeCell ref="AP39:AP40"/>
    <mergeCell ref="AQ39:AQ40"/>
    <mergeCell ref="AR39:AR42"/>
    <mergeCell ref="AV39:AV40"/>
    <mergeCell ref="AZ39:AZ40"/>
    <mergeCell ref="BD39:BD40"/>
    <mergeCell ref="BE39:BE40"/>
    <mergeCell ref="BF39:BF40"/>
    <mergeCell ref="BG39:BG40"/>
    <mergeCell ref="AS40:AU40"/>
    <mergeCell ref="AW40:AY40"/>
    <mergeCell ref="BA40:BC40"/>
    <mergeCell ref="AP41:AP42"/>
    <mergeCell ref="AQ41:AQ42"/>
    <mergeCell ref="AV41:AV42"/>
    <mergeCell ref="AZ41:AZ42"/>
    <mergeCell ref="BD41:BD42"/>
    <mergeCell ref="BE41:BE42"/>
    <mergeCell ref="BF41:BF42"/>
    <mergeCell ref="BG41:BG42"/>
    <mergeCell ref="AS42:AU42"/>
    <mergeCell ref="AW42:AY42"/>
    <mergeCell ref="BA42:BC42"/>
    <mergeCell ref="AP44:AP45"/>
    <mergeCell ref="AQ44:AQ45"/>
    <mergeCell ref="AR44:AR45"/>
    <mergeCell ref="AS44:AU44"/>
    <mergeCell ref="AV44:AV45"/>
    <mergeCell ref="AW44:AY44"/>
    <mergeCell ref="AZ44:AZ45"/>
    <mergeCell ref="BA44:BC44"/>
    <mergeCell ref="BD44:BD45"/>
    <mergeCell ref="BE44:BE45"/>
    <mergeCell ref="BF44:BF45"/>
    <mergeCell ref="BG44:BG45"/>
    <mergeCell ref="AP46:AP47"/>
    <mergeCell ref="AQ46:AQ47"/>
    <mergeCell ref="AR46:AR49"/>
    <mergeCell ref="AV46:AV47"/>
    <mergeCell ref="AZ46:AZ47"/>
    <mergeCell ref="BD46:BD47"/>
    <mergeCell ref="BE46:BE47"/>
    <mergeCell ref="BF46:BF47"/>
    <mergeCell ref="BG46:BG47"/>
    <mergeCell ref="AS47:AU47"/>
    <mergeCell ref="AW47:AY47"/>
    <mergeCell ref="BA47:BC47"/>
    <mergeCell ref="AP48:AP49"/>
    <mergeCell ref="AQ48:AQ49"/>
    <mergeCell ref="AV48:AV49"/>
    <mergeCell ref="AZ48:AZ49"/>
    <mergeCell ref="BD48:BD49"/>
    <mergeCell ref="BE48:BE49"/>
    <mergeCell ref="BF48:BF49"/>
    <mergeCell ref="BG48:BG49"/>
    <mergeCell ref="AS49:AU49"/>
    <mergeCell ref="AW49:AY49"/>
    <mergeCell ref="BA49:BC49"/>
    <mergeCell ref="AP51:AP52"/>
    <mergeCell ref="AQ51:AQ52"/>
    <mergeCell ref="AR51:AR52"/>
    <mergeCell ref="AS51:AU51"/>
    <mergeCell ref="AV51:AV52"/>
    <mergeCell ref="AW51:AY51"/>
    <mergeCell ref="AZ51:AZ52"/>
    <mergeCell ref="BA51:BC51"/>
    <mergeCell ref="BD51:BD52"/>
    <mergeCell ref="BE51:BE52"/>
    <mergeCell ref="BF51:BF52"/>
    <mergeCell ref="BG51:BG52"/>
    <mergeCell ref="AP53:AP54"/>
    <mergeCell ref="AQ53:AQ54"/>
    <mergeCell ref="AR53:AR56"/>
    <mergeCell ref="AV53:AV54"/>
    <mergeCell ref="AZ53:AZ54"/>
    <mergeCell ref="BD53:BD54"/>
    <mergeCell ref="BE53:BE54"/>
    <mergeCell ref="BF53:BF54"/>
    <mergeCell ref="BG53:BG54"/>
    <mergeCell ref="AS54:AU54"/>
    <mergeCell ref="AW54:AY54"/>
    <mergeCell ref="BA54:BC54"/>
    <mergeCell ref="AP55:AP56"/>
    <mergeCell ref="AQ55:AQ56"/>
    <mergeCell ref="AV55:AV56"/>
    <mergeCell ref="AZ55:AZ56"/>
    <mergeCell ref="BD55:BD56"/>
    <mergeCell ref="BE55:BE56"/>
    <mergeCell ref="BF55:BF56"/>
    <mergeCell ref="BG55:BG56"/>
    <mergeCell ref="AS56:AU56"/>
    <mergeCell ref="AW56:AY56"/>
    <mergeCell ref="BA56:BC56"/>
    <mergeCell ref="AP58:AP59"/>
    <mergeCell ref="AQ58:AQ59"/>
    <mergeCell ref="AR58:AR59"/>
    <mergeCell ref="AS58:AU58"/>
    <mergeCell ref="AV58:AV59"/>
    <mergeCell ref="AW58:AY58"/>
    <mergeCell ref="AZ58:AZ59"/>
    <mergeCell ref="BA58:BC58"/>
    <mergeCell ref="BD58:BD59"/>
    <mergeCell ref="BE58:BE59"/>
    <mergeCell ref="BF58:BF59"/>
    <mergeCell ref="BG58:BG59"/>
    <mergeCell ref="AP60:AP61"/>
    <mergeCell ref="AQ60:AQ61"/>
    <mergeCell ref="AR60:AR63"/>
    <mergeCell ref="AV60:AV61"/>
    <mergeCell ref="AZ60:AZ61"/>
    <mergeCell ref="BD60:BD61"/>
    <mergeCell ref="BE60:BE61"/>
    <mergeCell ref="BF60:BF61"/>
    <mergeCell ref="BG60:BG61"/>
    <mergeCell ref="AS61:AU61"/>
    <mergeCell ref="AW61:AY61"/>
    <mergeCell ref="BA61:BC61"/>
    <mergeCell ref="AP62:AP63"/>
    <mergeCell ref="AQ62:AQ63"/>
    <mergeCell ref="AV62:AV63"/>
    <mergeCell ref="AZ62:AZ63"/>
    <mergeCell ref="BD62:BD63"/>
    <mergeCell ref="BE62:BE63"/>
    <mergeCell ref="BF62:BF63"/>
    <mergeCell ref="BG62:BG63"/>
    <mergeCell ref="AS63:AU63"/>
    <mergeCell ref="AW63:AY63"/>
    <mergeCell ref="BA63:BC63"/>
    <mergeCell ref="AP65:AP66"/>
    <mergeCell ref="AQ65:AQ66"/>
    <mergeCell ref="AR65:AR66"/>
    <mergeCell ref="AS65:AU65"/>
    <mergeCell ref="AV65:AV66"/>
    <mergeCell ref="AW65:AY65"/>
    <mergeCell ref="AZ65:AZ66"/>
    <mergeCell ref="BA65:BC65"/>
    <mergeCell ref="BD65:BD66"/>
    <mergeCell ref="BE65:BE66"/>
    <mergeCell ref="BF65:BF66"/>
    <mergeCell ref="BG65:BG66"/>
    <mergeCell ref="AP67:AP68"/>
    <mergeCell ref="AQ67:AQ68"/>
    <mergeCell ref="AR67:AR70"/>
    <mergeCell ref="AV67:AV68"/>
    <mergeCell ref="AZ67:AZ68"/>
    <mergeCell ref="BD67:BD68"/>
    <mergeCell ref="BE67:BE68"/>
    <mergeCell ref="BF67:BF68"/>
    <mergeCell ref="BG67:BG68"/>
    <mergeCell ref="AS68:AU68"/>
    <mergeCell ref="AW68:AY68"/>
    <mergeCell ref="BA68:BC68"/>
    <mergeCell ref="AP69:AP70"/>
    <mergeCell ref="AQ69:AQ70"/>
    <mergeCell ref="AV69:AV70"/>
    <mergeCell ref="AZ69:AZ70"/>
    <mergeCell ref="BD69:BD70"/>
    <mergeCell ref="BE69:BE70"/>
    <mergeCell ref="BF69:BF70"/>
    <mergeCell ref="BG69:BG70"/>
    <mergeCell ref="AS70:AU70"/>
    <mergeCell ref="AW70:AY70"/>
    <mergeCell ref="BA70:BC70"/>
    <mergeCell ref="AP72:AP73"/>
    <mergeCell ref="AQ72:AQ73"/>
    <mergeCell ref="AR72:AR73"/>
    <mergeCell ref="AS72:AU72"/>
    <mergeCell ref="AV72:AV73"/>
    <mergeCell ref="AW72:AY72"/>
    <mergeCell ref="AZ72:AZ73"/>
    <mergeCell ref="BA72:BC72"/>
    <mergeCell ref="BD72:BD73"/>
    <mergeCell ref="BE72:BE73"/>
    <mergeCell ref="BF72:BF73"/>
    <mergeCell ref="BG72:BG73"/>
    <mergeCell ref="AP74:AP75"/>
    <mergeCell ref="AQ74:AQ75"/>
    <mergeCell ref="AR74:AR77"/>
    <mergeCell ref="AV74:AV75"/>
    <mergeCell ref="AZ74:AZ75"/>
    <mergeCell ref="BD74:BD75"/>
    <mergeCell ref="BE74:BE75"/>
    <mergeCell ref="BF74:BF75"/>
    <mergeCell ref="BG74:BG75"/>
    <mergeCell ref="AS75:AU75"/>
    <mergeCell ref="AW75:AY75"/>
    <mergeCell ref="BA75:BC75"/>
    <mergeCell ref="AP76:AP77"/>
    <mergeCell ref="AQ76:AQ77"/>
    <mergeCell ref="AV76:AV77"/>
    <mergeCell ref="AZ76:AZ77"/>
    <mergeCell ref="BD76:BD77"/>
    <mergeCell ref="BE76:BE77"/>
    <mergeCell ref="BF76:BF77"/>
    <mergeCell ref="BG76:BG77"/>
    <mergeCell ref="AS77:AU77"/>
    <mergeCell ref="AW77:AY77"/>
    <mergeCell ref="BA77:BC77"/>
    <mergeCell ref="AP79:AP80"/>
    <mergeCell ref="AQ79:AQ80"/>
    <mergeCell ref="AR79:AR80"/>
    <mergeCell ref="AS79:AU79"/>
    <mergeCell ref="AV79:AV80"/>
    <mergeCell ref="AW79:AY79"/>
    <mergeCell ref="AZ79:AZ80"/>
    <mergeCell ref="BA79:BC79"/>
    <mergeCell ref="BD79:BD80"/>
    <mergeCell ref="BE79:BE80"/>
    <mergeCell ref="BF79:BF80"/>
    <mergeCell ref="BG79:BG80"/>
    <mergeCell ref="AP81:AP82"/>
    <mergeCell ref="AQ81:AQ82"/>
    <mergeCell ref="AR81:AR84"/>
    <mergeCell ref="AV81:AV82"/>
    <mergeCell ref="AZ81:AZ82"/>
    <mergeCell ref="BD81:BD82"/>
    <mergeCell ref="BE81:BE82"/>
    <mergeCell ref="BF81:BF82"/>
    <mergeCell ref="BG81:BG82"/>
    <mergeCell ref="AS82:AU82"/>
    <mergeCell ref="AW82:AY82"/>
    <mergeCell ref="BA82:BC82"/>
    <mergeCell ref="AP83:AP84"/>
    <mergeCell ref="AQ83:AQ84"/>
    <mergeCell ref="AV83:AV84"/>
    <mergeCell ref="AZ83:AZ84"/>
    <mergeCell ref="BD83:BD84"/>
    <mergeCell ref="BE83:BE84"/>
    <mergeCell ref="BF83:BF84"/>
    <mergeCell ref="BG83:BG84"/>
    <mergeCell ref="AS84:AU84"/>
    <mergeCell ref="AW84:AY84"/>
    <mergeCell ref="BA84:BC84"/>
    <mergeCell ref="AP86:AP87"/>
    <mergeCell ref="AQ86:AQ87"/>
    <mergeCell ref="AR86:AR87"/>
    <mergeCell ref="AS86:AU86"/>
    <mergeCell ref="AV86:AV87"/>
    <mergeCell ref="AW86:AY86"/>
    <mergeCell ref="AZ86:AZ87"/>
    <mergeCell ref="BA86:BC86"/>
    <mergeCell ref="BD86:BD87"/>
    <mergeCell ref="BE86:BE87"/>
    <mergeCell ref="BF86:BF87"/>
    <mergeCell ref="BG86:BG87"/>
    <mergeCell ref="AP88:AP89"/>
    <mergeCell ref="AQ88:AQ89"/>
    <mergeCell ref="AR88:AR91"/>
    <mergeCell ref="AV88:AV89"/>
    <mergeCell ref="AZ88:AZ89"/>
    <mergeCell ref="BD88:BD89"/>
    <mergeCell ref="BE88:BE89"/>
    <mergeCell ref="BF88:BF89"/>
    <mergeCell ref="BG88:BG89"/>
    <mergeCell ref="AS89:AU89"/>
    <mergeCell ref="AW89:AY89"/>
    <mergeCell ref="BA89:BC89"/>
    <mergeCell ref="AP90:AP91"/>
    <mergeCell ref="AQ90:AQ91"/>
    <mergeCell ref="AV90:AV91"/>
    <mergeCell ref="AZ90:AZ91"/>
    <mergeCell ref="BD90:BD91"/>
    <mergeCell ref="BE90:BE91"/>
    <mergeCell ref="BF90:BF91"/>
    <mergeCell ref="BG90:BG91"/>
    <mergeCell ref="AS91:AU91"/>
    <mergeCell ref="AW91:AY91"/>
    <mergeCell ref="BA91:BC91"/>
    <mergeCell ref="AP93:AP94"/>
    <mergeCell ref="AQ93:AQ94"/>
    <mergeCell ref="AR93:AR94"/>
    <mergeCell ref="AS93:AU93"/>
    <mergeCell ref="AV93:AV94"/>
    <mergeCell ref="AW93:AY93"/>
    <mergeCell ref="AZ93:AZ94"/>
    <mergeCell ref="BA93:BC93"/>
    <mergeCell ref="BD93:BD94"/>
    <mergeCell ref="BE93:BE94"/>
    <mergeCell ref="BF93:BF94"/>
    <mergeCell ref="BG93:BG94"/>
    <mergeCell ref="AP95:AP96"/>
    <mergeCell ref="AQ95:AQ96"/>
    <mergeCell ref="AR95:AR98"/>
    <mergeCell ref="AV95:AV96"/>
    <mergeCell ref="AZ95:AZ96"/>
    <mergeCell ref="BD95:BD96"/>
    <mergeCell ref="BE95:BE96"/>
    <mergeCell ref="BF95:BF96"/>
    <mergeCell ref="BG95:BG96"/>
    <mergeCell ref="AS96:AU96"/>
    <mergeCell ref="AW96:AY96"/>
    <mergeCell ref="BA96:BC96"/>
    <mergeCell ref="AP97:AP98"/>
    <mergeCell ref="AQ97:AQ98"/>
    <mergeCell ref="AV97:AV98"/>
    <mergeCell ref="AZ97:AZ98"/>
    <mergeCell ref="BD97:BD98"/>
    <mergeCell ref="BE97:BE98"/>
    <mergeCell ref="BF97:BF98"/>
    <mergeCell ref="BG97:BG98"/>
    <mergeCell ref="AS98:AU98"/>
    <mergeCell ref="AW98:AY98"/>
    <mergeCell ref="BA98:BC98"/>
    <mergeCell ref="AP100:AP101"/>
    <mergeCell ref="AQ100:AQ101"/>
    <mergeCell ref="AR100:AR101"/>
    <mergeCell ref="AS100:AU100"/>
    <mergeCell ref="AV100:AV101"/>
    <mergeCell ref="AW100:AY100"/>
    <mergeCell ref="AZ100:AZ101"/>
    <mergeCell ref="BA100:BC100"/>
    <mergeCell ref="BD100:BD101"/>
    <mergeCell ref="BE100:BE101"/>
    <mergeCell ref="BF100:BF101"/>
    <mergeCell ref="BG100:BG101"/>
    <mergeCell ref="AP102:AP103"/>
    <mergeCell ref="AQ102:AQ103"/>
    <mergeCell ref="AR102:AR105"/>
    <mergeCell ref="AV102:AV103"/>
    <mergeCell ref="AZ102:AZ103"/>
    <mergeCell ref="BD102:BD103"/>
    <mergeCell ref="BE102:BE103"/>
    <mergeCell ref="BF102:BF103"/>
    <mergeCell ref="BG102:BG103"/>
    <mergeCell ref="AS103:AU103"/>
    <mergeCell ref="AW103:AY103"/>
    <mergeCell ref="BA103:BC103"/>
    <mergeCell ref="AP104:AP105"/>
    <mergeCell ref="AQ104:AQ105"/>
    <mergeCell ref="AV104:AV105"/>
    <mergeCell ref="AZ104:AZ105"/>
    <mergeCell ref="BD104:BD105"/>
    <mergeCell ref="BE104:BE105"/>
    <mergeCell ref="BF104:BF105"/>
    <mergeCell ref="BG104:BG105"/>
    <mergeCell ref="AS105:AU105"/>
    <mergeCell ref="AW105:AY105"/>
    <mergeCell ref="BA105:BC105"/>
    <mergeCell ref="AP107:AP108"/>
    <mergeCell ref="AQ107:AQ108"/>
    <mergeCell ref="AR107:AR108"/>
    <mergeCell ref="AS107:AU107"/>
    <mergeCell ref="AV107:AV108"/>
    <mergeCell ref="AW107:AY107"/>
    <mergeCell ref="AZ107:AZ108"/>
    <mergeCell ref="BA107:BC107"/>
    <mergeCell ref="BD107:BD108"/>
    <mergeCell ref="BE107:BE108"/>
    <mergeCell ref="BF107:BF108"/>
    <mergeCell ref="BG107:BG108"/>
    <mergeCell ref="AP109:AP110"/>
    <mergeCell ref="AQ109:AQ110"/>
    <mergeCell ref="AR109:AR112"/>
    <mergeCell ref="AV109:AV110"/>
    <mergeCell ref="AZ109:AZ110"/>
    <mergeCell ref="BD109:BD110"/>
    <mergeCell ref="BE109:BE110"/>
    <mergeCell ref="BF109:BF110"/>
    <mergeCell ref="BG109:BG110"/>
    <mergeCell ref="AS110:AU110"/>
    <mergeCell ref="AW110:AY110"/>
    <mergeCell ref="BA110:BC110"/>
    <mergeCell ref="AP111:AP112"/>
    <mergeCell ref="AQ111:AQ112"/>
    <mergeCell ref="AV111:AV112"/>
    <mergeCell ref="AZ111:AZ112"/>
    <mergeCell ref="BD111:BD112"/>
    <mergeCell ref="BE111:BE112"/>
    <mergeCell ref="BF111:BF112"/>
    <mergeCell ref="BG111:BG112"/>
    <mergeCell ref="AS112:AU112"/>
    <mergeCell ref="AW112:AY112"/>
    <mergeCell ref="BA112:BC112"/>
    <mergeCell ref="AP114:AP115"/>
    <mergeCell ref="AQ114:AQ115"/>
    <mergeCell ref="AR114:AR115"/>
    <mergeCell ref="AS114:AU114"/>
    <mergeCell ref="AV114:AV115"/>
    <mergeCell ref="AW114:AY114"/>
    <mergeCell ref="AZ114:AZ115"/>
    <mergeCell ref="BA114:BC114"/>
    <mergeCell ref="BD114:BD115"/>
    <mergeCell ref="BE114:BE115"/>
    <mergeCell ref="BF114:BF115"/>
    <mergeCell ref="BG114:BG115"/>
    <mergeCell ref="AP116:AP117"/>
    <mergeCell ref="AQ116:AQ117"/>
    <mergeCell ref="AR116:AR119"/>
    <mergeCell ref="AV116:AV117"/>
    <mergeCell ref="AZ116:AZ117"/>
    <mergeCell ref="BD116:BD117"/>
    <mergeCell ref="BE116:BE117"/>
    <mergeCell ref="BF116:BF117"/>
    <mergeCell ref="BG116:BG117"/>
    <mergeCell ref="AS117:AU117"/>
    <mergeCell ref="AW117:AY117"/>
    <mergeCell ref="BA117:BC117"/>
    <mergeCell ref="AP118:AP119"/>
    <mergeCell ref="AQ118:AQ119"/>
    <mergeCell ref="AV118:AV119"/>
    <mergeCell ref="AZ118:AZ119"/>
    <mergeCell ref="BD118:BD119"/>
    <mergeCell ref="BE118:BE119"/>
    <mergeCell ref="BF118:BF119"/>
    <mergeCell ref="BG118:BG119"/>
    <mergeCell ref="AS119:AU119"/>
    <mergeCell ref="AW119:AY119"/>
    <mergeCell ref="BA119:BC119"/>
    <mergeCell ref="AP121:AP122"/>
    <mergeCell ref="AQ121:AQ122"/>
    <mergeCell ref="AR121:AR122"/>
    <mergeCell ref="AS121:AU121"/>
    <mergeCell ref="AV121:AV122"/>
    <mergeCell ref="AW121:AY121"/>
    <mergeCell ref="AZ121:AZ122"/>
    <mergeCell ref="BA121:BC121"/>
    <mergeCell ref="BD121:BD122"/>
    <mergeCell ref="BE121:BE122"/>
    <mergeCell ref="BF121:BF122"/>
    <mergeCell ref="BG121:BG122"/>
    <mergeCell ref="AP123:AP124"/>
    <mergeCell ref="AQ123:AQ124"/>
    <mergeCell ref="AR123:AR126"/>
    <mergeCell ref="AV123:AV124"/>
    <mergeCell ref="AZ123:AZ124"/>
    <mergeCell ref="BD123:BD124"/>
    <mergeCell ref="BE123:BE124"/>
    <mergeCell ref="BF123:BF124"/>
    <mergeCell ref="BG123:BG124"/>
    <mergeCell ref="AS124:AU124"/>
    <mergeCell ref="AW124:AY124"/>
    <mergeCell ref="BA124:BC124"/>
    <mergeCell ref="AP125:AP126"/>
    <mergeCell ref="AQ125:AQ126"/>
    <mergeCell ref="AV125:AV126"/>
    <mergeCell ref="AZ125:AZ126"/>
    <mergeCell ref="BD125:BD126"/>
    <mergeCell ref="BE125:BE126"/>
    <mergeCell ref="BF125:BF126"/>
    <mergeCell ref="BG125:BG126"/>
    <mergeCell ref="AS126:AU126"/>
    <mergeCell ref="AW126:AY126"/>
    <mergeCell ref="BA126:BC126"/>
    <mergeCell ref="AP128:AP129"/>
    <mergeCell ref="AQ128:AQ129"/>
    <mergeCell ref="AR128:AR129"/>
    <mergeCell ref="AS128:AU128"/>
    <mergeCell ref="AV128:AV129"/>
    <mergeCell ref="AW128:AY128"/>
    <mergeCell ref="AZ128:AZ129"/>
    <mergeCell ref="BA128:BC128"/>
    <mergeCell ref="BD128:BD129"/>
    <mergeCell ref="BE128:BE129"/>
    <mergeCell ref="BF128:BF129"/>
    <mergeCell ref="BG128:BG129"/>
    <mergeCell ref="AP130:AP131"/>
    <mergeCell ref="AQ130:AQ131"/>
    <mergeCell ref="AR130:AR133"/>
    <mergeCell ref="AV130:AV131"/>
    <mergeCell ref="AZ130:AZ131"/>
    <mergeCell ref="BD130:BD131"/>
    <mergeCell ref="BE130:BE131"/>
    <mergeCell ref="BF130:BF131"/>
    <mergeCell ref="BG130:BG131"/>
    <mergeCell ref="AS131:AU131"/>
    <mergeCell ref="AW131:AY131"/>
    <mergeCell ref="BA131:BC131"/>
    <mergeCell ref="AP132:AP133"/>
    <mergeCell ref="AQ132:AQ133"/>
    <mergeCell ref="AV132:AV133"/>
    <mergeCell ref="AZ132:AZ133"/>
    <mergeCell ref="BD132:BD133"/>
    <mergeCell ref="BE132:BE133"/>
    <mergeCell ref="BF132:BF133"/>
    <mergeCell ref="BG132:BG133"/>
    <mergeCell ref="AS133:AU133"/>
    <mergeCell ref="AW133:AY133"/>
    <mergeCell ref="BA133:BC133"/>
    <mergeCell ref="AP135:AP136"/>
    <mergeCell ref="AQ135:AQ136"/>
    <mergeCell ref="AR135:AR136"/>
    <mergeCell ref="AS135:AU135"/>
    <mergeCell ref="AV135:AV136"/>
    <mergeCell ref="AW135:AY135"/>
    <mergeCell ref="AZ135:AZ136"/>
    <mergeCell ref="BA135:BC135"/>
    <mergeCell ref="BD135:BD136"/>
    <mergeCell ref="BE135:BE136"/>
    <mergeCell ref="BF135:BF136"/>
    <mergeCell ref="BG135:BG136"/>
    <mergeCell ref="AP137:AP138"/>
    <mergeCell ref="AQ137:AQ138"/>
    <mergeCell ref="AR137:AR140"/>
    <mergeCell ref="AV137:AV138"/>
    <mergeCell ref="AZ137:AZ138"/>
    <mergeCell ref="BD137:BD138"/>
    <mergeCell ref="BE137:BE138"/>
    <mergeCell ref="BF137:BF138"/>
    <mergeCell ref="BG137:BG138"/>
    <mergeCell ref="AS138:AU138"/>
    <mergeCell ref="AW138:AY138"/>
    <mergeCell ref="BA138:BC138"/>
    <mergeCell ref="AP139:AP140"/>
    <mergeCell ref="AQ139:AQ140"/>
    <mergeCell ref="AV139:AV140"/>
    <mergeCell ref="AZ139:AZ140"/>
    <mergeCell ref="BD139:BD140"/>
    <mergeCell ref="BE139:BE140"/>
    <mergeCell ref="BF139:BF140"/>
    <mergeCell ref="BG139:BG140"/>
    <mergeCell ref="AS140:AU140"/>
    <mergeCell ref="AW140:AY140"/>
    <mergeCell ref="BA140:BC140"/>
    <mergeCell ref="AP142:AP143"/>
    <mergeCell ref="AQ142:AQ143"/>
    <mergeCell ref="AR142:AR143"/>
    <mergeCell ref="AS142:AU142"/>
    <mergeCell ref="AV142:AV143"/>
    <mergeCell ref="AW142:AY142"/>
    <mergeCell ref="AZ142:AZ143"/>
    <mergeCell ref="BA142:BC142"/>
    <mergeCell ref="BD142:BD143"/>
    <mergeCell ref="BE142:BE143"/>
    <mergeCell ref="BF142:BF143"/>
    <mergeCell ref="BG142:BG143"/>
    <mergeCell ref="AP144:AP145"/>
    <mergeCell ref="AQ144:AQ145"/>
    <mergeCell ref="AR144:AR147"/>
    <mergeCell ref="AV144:AV145"/>
    <mergeCell ref="AZ144:AZ145"/>
    <mergeCell ref="BD144:BD145"/>
    <mergeCell ref="BE144:BE145"/>
    <mergeCell ref="BF144:BF145"/>
    <mergeCell ref="BG144:BG145"/>
    <mergeCell ref="AS145:AU145"/>
    <mergeCell ref="AW145:AY145"/>
    <mergeCell ref="BA145:BC145"/>
    <mergeCell ref="AP146:AP147"/>
    <mergeCell ref="AQ146:AQ147"/>
    <mergeCell ref="AV146:AV147"/>
    <mergeCell ref="AZ146:AZ147"/>
    <mergeCell ref="BD146:BD147"/>
    <mergeCell ref="BE146:BE147"/>
    <mergeCell ref="BF146:BF147"/>
    <mergeCell ref="BG146:BG147"/>
    <mergeCell ref="AS147:AU147"/>
    <mergeCell ref="AW147:AY147"/>
    <mergeCell ref="BA147:BC147"/>
    <mergeCell ref="AP149:AP150"/>
    <mergeCell ref="AQ149:AQ150"/>
    <mergeCell ref="AR149:AR150"/>
    <mergeCell ref="AS149:AU149"/>
    <mergeCell ref="AV149:AV150"/>
    <mergeCell ref="AW149:AY149"/>
    <mergeCell ref="AZ149:AZ150"/>
    <mergeCell ref="BA149:BC149"/>
    <mergeCell ref="BD149:BD150"/>
    <mergeCell ref="BE149:BE150"/>
    <mergeCell ref="BF149:BF150"/>
    <mergeCell ref="BG149:BG150"/>
    <mergeCell ref="AP151:AP152"/>
    <mergeCell ref="AQ151:AQ152"/>
    <mergeCell ref="AR151:AR154"/>
    <mergeCell ref="AV151:AV152"/>
    <mergeCell ref="AZ151:AZ152"/>
    <mergeCell ref="BD151:BD152"/>
    <mergeCell ref="BE151:BE152"/>
    <mergeCell ref="BF151:BF152"/>
    <mergeCell ref="BG151:BG152"/>
    <mergeCell ref="AS152:AU152"/>
    <mergeCell ref="AW152:AY152"/>
    <mergeCell ref="BA152:BC152"/>
    <mergeCell ref="AP153:AP154"/>
    <mergeCell ref="AQ153:AQ154"/>
    <mergeCell ref="AV153:AV154"/>
    <mergeCell ref="AZ153:AZ154"/>
    <mergeCell ref="BD153:BD154"/>
    <mergeCell ref="BE153:BE154"/>
    <mergeCell ref="BF153:BF154"/>
    <mergeCell ref="BG153:BG154"/>
    <mergeCell ref="AS154:AU154"/>
    <mergeCell ref="AW154:AY154"/>
    <mergeCell ref="BA154:BC154"/>
    <mergeCell ref="AP156:AP157"/>
    <mergeCell ref="AQ156:AQ157"/>
    <mergeCell ref="AR156:AR157"/>
    <mergeCell ref="AS156:AU156"/>
    <mergeCell ref="AV156:AV157"/>
    <mergeCell ref="AW156:AY156"/>
    <mergeCell ref="AZ156:AZ157"/>
    <mergeCell ref="BA156:BC156"/>
    <mergeCell ref="BD156:BD157"/>
    <mergeCell ref="BE156:BE157"/>
    <mergeCell ref="BF156:BF157"/>
    <mergeCell ref="BG156:BG157"/>
    <mergeCell ref="AP158:AP159"/>
    <mergeCell ref="AQ158:AQ159"/>
    <mergeCell ref="AR158:AR161"/>
    <mergeCell ref="AV158:AV159"/>
    <mergeCell ref="AZ158:AZ159"/>
    <mergeCell ref="BD158:BD159"/>
    <mergeCell ref="BE158:BE159"/>
    <mergeCell ref="BF158:BF159"/>
    <mergeCell ref="BG158:BG159"/>
    <mergeCell ref="AS159:AU159"/>
    <mergeCell ref="AW159:AY159"/>
    <mergeCell ref="BA159:BC159"/>
    <mergeCell ref="AP160:AP161"/>
    <mergeCell ref="AQ160:AQ161"/>
    <mergeCell ref="AV160:AV161"/>
    <mergeCell ref="AZ160:AZ161"/>
    <mergeCell ref="BD160:BD161"/>
    <mergeCell ref="BE160:BE161"/>
    <mergeCell ref="BF160:BF161"/>
    <mergeCell ref="BG160:BG161"/>
    <mergeCell ref="AS161:AU161"/>
    <mergeCell ref="AW161:AY161"/>
    <mergeCell ref="BA161:BC161"/>
    <mergeCell ref="AP163:AP164"/>
    <mergeCell ref="AQ163:AQ164"/>
    <mergeCell ref="AR163:AR164"/>
    <mergeCell ref="AS163:AU163"/>
    <mergeCell ref="AV163:AV164"/>
    <mergeCell ref="AW163:AY163"/>
    <mergeCell ref="AZ163:AZ164"/>
    <mergeCell ref="BA163:BC163"/>
    <mergeCell ref="BD163:BD164"/>
    <mergeCell ref="BE163:BE164"/>
    <mergeCell ref="BF163:BF164"/>
    <mergeCell ref="BG163:BG164"/>
    <mergeCell ref="AP165:AP166"/>
    <mergeCell ref="AQ165:AQ166"/>
    <mergeCell ref="AR165:AR168"/>
    <mergeCell ref="AV165:AV166"/>
    <mergeCell ref="AZ165:AZ166"/>
    <mergeCell ref="BD165:BD166"/>
    <mergeCell ref="BE165:BE166"/>
    <mergeCell ref="BF165:BF166"/>
    <mergeCell ref="BG165:BG166"/>
    <mergeCell ref="AS166:AU166"/>
    <mergeCell ref="AW166:AY166"/>
    <mergeCell ref="BA166:BC166"/>
    <mergeCell ref="AP167:AP168"/>
    <mergeCell ref="AQ167:AQ168"/>
    <mergeCell ref="AV167:AV168"/>
    <mergeCell ref="AZ167:AZ168"/>
    <mergeCell ref="BD167:BD168"/>
    <mergeCell ref="BE167:BE168"/>
    <mergeCell ref="BF167:BF168"/>
    <mergeCell ref="BG167:BG168"/>
    <mergeCell ref="AS168:AU168"/>
    <mergeCell ref="AW168:AY168"/>
    <mergeCell ref="BA168:BC168"/>
    <mergeCell ref="AP170:AP171"/>
    <mergeCell ref="AQ170:AQ171"/>
    <mergeCell ref="AR170:AR171"/>
    <mergeCell ref="AS170:AU170"/>
    <mergeCell ref="AV170:AV171"/>
    <mergeCell ref="AW170:AY170"/>
    <mergeCell ref="AZ170:AZ171"/>
    <mergeCell ref="BA170:BC170"/>
    <mergeCell ref="BD170:BD171"/>
    <mergeCell ref="BE170:BE171"/>
    <mergeCell ref="BF170:BF171"/>
    <mergeCell ref="BG170:BG171"/>
    <mergeCell ref="AP172:AP173"/>
    <mergeCell ref="AQ172:AQ173"/>
    <mergeCell ref="AR172:AR175"/>
    <mergeCell ref="AV172:AV173"/>
    <mergeCell ref="AZ172:AZ173"/>
    <mergeCell ref="BD172:BD173"/>
    <mergeCell ref="BE172:BE173"/>
    <mergeCell ref="BF172:BF173"/>
    <mergeCell ref="BG172:BG173"/>
    <mergeCell ref="AS173:AU173"/>
    <mergeCell ref="AW173:AY173"/>
    <mergeCell ref="BA173:BC173"/>
    <mergeCell ref="AP174:AP175"/>
    <mergeCell ref="AQ174:AQ175"/>
    <mergeCell ref="AV174:AV175"/>
    <mergeCell ref="AZ174:AZ175"/>
    <mergeCell ref="BD174:BD175"/>
    <mergeCell ref="BE174:BE175"/>
    <mergeCell ref="BF174:BF175"/>
    <mergeCell ref="BG174:BG175"/>
    <mergeCell ref="AS175:AU175"/>
    <mergeCell ref="AW175:AY175"/>
    <mergeCell ref="BA175:BC175"/>
    <mergeCell ref="AP177:AP178"/>
    <mergeCell ref="AQ177:AQ178"/>
    <mergeCell ref="AR177:AR178"/>
    <mergeCell ref="AS177:AU177"/>
    <mergeCell ref="AV177:AV178"/>
    <mergeCell ref="AW177:AY177"/>
    <mergeCell ref="AZ177:AZ178"/>
    <mergeCell ref="BA177:BC177"/>
    <mergeCell ref="BD177:BD178"/>
    <mergeCell ref="BE177:BE178"/>
    <mergeCell ref="BF177:BF178"/>
    <mergeCell ref="BG177:BG178"/>
    <mergeCell ref="AP179:AP180"/>
    <mergeCell ref="AQ179:AQ180"/>
    <mergeCell ref="AR179:AR182"/>
    <mergeCell ref="AV179:AV180"/>
    <mergeCell ref="AZ179:AZ180"/>
    <mergeCell ref="BD179:BD180"/>
    <mergeCell ref="BE179:BE180"/>
    <mergeCell ref="BF179:BF180"/>
    <mergeCell ref="BG179:BG180"/>
    <mergeCell ref="AS180:AU180"/>
    <mergeCell ref="AW180:AY180"/>
    <mergeCell ref="BA180:BC180"/>
    <mergeCell ref="AP181:AP182"/>
    <mergeCell ref="AQ181:AQ182"/>
    <mergeCell ref="AV181:AV182"/>
    <mergeCell ref="AZ181:AZ182"/>
    <mergeCell ref="BD181:BD182"/>
    <mergeCell ref="BE181:BE182"/>
    <mergeCell ref="BF181:BF182"/>
    <mergeCell ref="BG181:BG182"/>
    <mergeCell ref="AS182:AU182"/>
    <mergeCell ref="AW182:AY182"/>
    <mergeCell ref="BA182:BC182"/>
    <mergeCell ref="AP184:AP185"/>
    <mergeCell ref="AQ184:AQ185"/>
    <mergeCell ref="AR184:AR185"/>
    <mergeCell ref="AS184:AU184"/>
    <mergeCell ref="AV184:AV185"/>
    <mergeCell ref="AW184:AY184"/>
    <mergeCell ref="AZ184:AZ185"/>
    <mergeCell ref="BA184:BC184"/>
    <mergeCell ref="BD184:BD185"/>
    <mergeCell ref="BE184:BE185"/>
    <mergeCell ref="BF184:BF185"/>
    <mergeCell ref="BG184:BG185"/>
    <mergeCell ref="AP186:AP187"/>
    <mergeCell ref="AQ186:AQ187"/>
    <mergeCell ref="AR186:AR189"/>
    <mergeCell ref="AV186:AV187"/>
    <mergeCell ref="AZ186:AZ187"/>
    <mergeCell ref="BD186:BD187"/>
    <mergeCell ref="BE186:BE187"/>
    <mergeCell ref="BF186:BF187"/>
    <mergeCell ref="BG186:BG187"/>
    <mergeCell ref="AS187:AU187"/>
    <mergeCell ref="AW187:AY187"/>
    <mergeCell ref="BA187:BC187"/>
    <mergeCell ref="AP188:AP189"/>
    <mergeCell ref="AQ188:AQ189"/>
    <mergeCell ref="AV188:AV189"/>
    <mergeCell ref="AZ188:AZ189"/>
    <mergeCell ref="BD188:BD189"/>
    <mergeCell ref="BE188:BE189"/>
    <mergeCell ref="BF188:BF189"/>
    <mergeCell ref="BG188:BG189"/>
    <mergeCell ref="AS189:AU189"/>
    <mergeCell ref="AW189:AY189"/>
    <mergeCell ref="BA189:BC189"/>
    <mergeCell ref="AP191:AP192"/>
    <mergeCell ref="AQ191:AQ192"/>
    <mergeCell ref="AR191:AR192"/>
    <mergeCell ref="AS191:AU191"/>
    <mergeCell ref="AV191:AV192"/>
    <mergeCell ref="AW191:AY191"/>
    <mergeCell ref="AZ191:AZ192"/>
    <mergeCell ref="BA191:BC191"/>
    <mergeCell ref="BD191:BD192"/>
    <mergeCell ref="BE191:BE192"/>
    <mergeCell ref="BF191:BF192"/>
    <mergeCell ref="BG191:BG192"/>
    <mergeCell ref="AP193:AP194"/>
    <mergeCell ref="AQ193:AQ194"/>
    <mergeCell ref="AR193:AR196"/>
    <mergeCell ref="AV193:AV194"/>
    <mergeCell ref="AZ193:AZ194"/>
    <mergeCell ref="BD193:BD194"/>
    <mergeCell ref="BE193:BE194"/>
    <mergeCell ref="BF193:BF194"/>
    <mergeCell ref="BG193:BG194"/>
    <mergeCell ref="AS194:AU194"/>
    <mergeCell ref="AW194:AY194"/>
    <mergeCell ref="BA194:BC194"/>
    <mergeCell ref="AP195:AP196"/>
    <mergeCell ref="AQ195:AQ196"/>
    <mergeCell ref="AV195:AV196"/>
    <mergeCell ref="AZ195:AZ196"/>
    <mergeCell ref="BD195:BD196"/>
    <mergeCell ref="BE195:BE196"/>
    <mergeCell ref="BF195:BF196"/>
    <mergeCell ref="BG195:BG196"/>
    <mergeCell ref="AS196:AU196"/>
    <mergeCell ref="AW196:AY196"/>
    <mergeCell ref="BA196:BC196"/>
    <mergeCell ref="AP198:AP199"/>
    <mergeCell ref="AQ198:AQ199"/>
    <mergeCell ref="AR198:AR199"/>
    <mergeCell ref="AS198:AU198"/>
    <mergeCell ref="AV198:AV199"/>
    <mergeCell ref="AW198:AY198"/>
    <mergeCell ref="AZ198:AZ199"/>
    <mergeCell ref="BA198:BC198"/>
    <mergeCell ref="BD198:BD199"/>
    <mergeCell ref="BE198:BE199"/>
    <mergeCell ref="BF198:BF199"/>
    <mergeCell ref="BG198:BG199"/>
    <mergeCell ref="AP200:AP201"/>
    <mergeCell ref="AQ200:AQ201"/>
    <mergeCell ref="AR200:AR203"/>
    <mergeCell ref="AV200:AV201"/>
    <mergeCell ref="AZ200:AZ201"/>
    <mergeCell ref="BD200:BD201"/>
    <mergeCell ref="BE200:BE201"/>
    <mergeCell ref="BF200:BF201"/>
    <mergeCell ref="BG200:BG201"/>
    <mergeCell ref="AS201:AU201"/>
    <mergeCell ref="AW201:AY201"/>
    <mergeCell ref="BA201:BC201"/>
    <mergeCell ref="AP202:AP203"/>
    <mergeCell ref="AQ202:AQ203"/>
    <mergeCell ref="AV202:AV203"/>
    <mergeCell ref="AZ202:AZ203"/>
    <mergeCell ref="BD202:BD203"/>
    <mergeCell ref="BE202:BE203"/>
    <mergeCell ref="BF202:BF203"/>
    <mergeCell ref="BG202:BG203"/>
    <mergeCell ref="AS203:AU203"/>
    <mergeCell ref="AW203:AY203"/>
    <mergeCell ref="BA203:BC203"/>
    <mergeCell ref="AP205:AP206"/>
    <mergeCell ref="AQ205:AQ206"/>
    <mergeCell ref="AR205:AR206"/>
    <mergeCell ref="AS205:AU205"/>
    <mergeCell ref="AV205:AV206"/>
    <mergeCell ref="AW205:AY205"/>
    <mergeCell ref="AZ205:AZ206"/>
    <mergeCell ref="BA205:BC205"/>
    <mergeCell ref="BD205:BD206"/>
    <mergeCell ref="BE205:BE206"/>
    <mergeCell ref="BF205:BF206"/>
    <mergeCell ref="BG205:BG206"/>
    <mergeCell ref="AP207:AP208"/>
    <mergeCell ref="AQ207:AQ208"/>
    <mergeCell ref="AR207:AR210"/>
    <mergeCell ref="AV207:AV208"/>
    <mergeCell ref="AZ207:AZ208"/>
    <mergeCell ref="BD207:BD208"/>
    <mergeCell ref="BE207:BE208"/>
    <mergeCell ref="BF207:BF208"/>
    <mergeCell ref="BG207:BG208"/>
    <mergeCell ref="AS208:AU208"/>
    <mergeCell ref="AW208:AY208"/>
    <mergeCell ref="BA208:BC208"/>
    <mergeCell ref="AP209:AP210"/>
    <mergeCell ref="AQ209:AQ210"/>
    <mergeCell ref="AV209:AV210"/>
    <mergeCell ref="AZ209:AZ210"/>
    <mergeCell ref="BD209:BD210"/>
    <mergeCell ref="BE209:BE210"/>
    <mergeCell ref="BF209:BF210"/>
    <mergeCell ref="BG209:BG210"/>
    <mergeCell ref="AS210:AU210"/>
    <mergeCell ref="AW210:AY210"/>
    <mergeCell ref="BA210:BC210"/>
    <mergeCell ref="AP212:AP213"/>
    <mergeCell ref="AQ212:AQ213"/>
    <mergeCell ref="AR212:AR213"/>
    <mergeCell ref="AS212:AU212"/>
    <mergeCell ref="AV212:AV213"/>
    <mergeCell ref="AW212:AY212"/>
    <mergeCell ref="AZ212:AZ213"/>
    <mergeCell ref="BA212:BC212"/>
    <mergeCell ref="BD212:BD213"/>
    <mergeCell ref="BE212:BE213"/>
    <mergeCell ref="BF212:BF213"/>
    <mergeCell ref="BG212:BG213"/>
    <mergeCell ref="AP214:AP215"/>
    <mergeCell ref="AQ214:AQ215"/>
    <mergeCell ref="AR214:AR217"/>
    <mergeCell ref="AV214:AV215"/>
    <mergeCell ref="AZ214:AZ215"/>
    <mergeCell ref="BD214:BD215"/>
    <mergeCell ref="BE214:BE215"/>
    <mergeCell ref="BF214:BF215"/>
    <mergeCell ref="BG214:BG215"/>
    <mergeCell ref="AS215:AU215"/>
    <mergeCell ref="AW215:AY215"/>
    <mergeCell ref="BA215:BC215"/>
    <mergeCell ref="AP216:AP217"/>
    <mergeCell ref="AQ216:AQ217"/>
    <mergeCell ref="AV216:AV217"/>
    <mergeCell ref="AZ216:AZ217"/>
    <mergeCell ref="BD216:BD217"/>
    <mergeCell ref="BE216:BE217"/>
    <mergeCell ref="BF216:BF217"/>
    <mergeCell ref="BG216:BG217"/>
    <mergeCell ref="AS217:AU217"/>
    <mergeCell ref="AW217:AY217"/>
    <mergeCell ref="BA217:BC217"/>
    <mergeCell ref="AP219:AP220"/>
    <mergeCell ref="AQ219:AQ220"/>
    <mergeCell ref="AR219:AR220"/>
    <mergeCell ref="AS219:AU219"/>
    <mergeCell ref="AV219:AV220"/>
    <mergeCell ref="AW219:AY219"/>
    <mergeCell ref="AZ219:AZ220"/>
    <mergeCell ref="BA219:BC219"/>
    <mergeCell ref="BD219:BD220"/>
    <mergeCell ref="BE219:BE220"/>
    <mergeCell ref="BF219:BF220"/>
    <mergeCell ref="BG219:BG220"/>
    <mergeCell ref="AP221:AP222"/>
    <mergeCell ref="AQ221:AQ222"/>
    <mergeCell ref="AR221:AR224"/>
    <mergeCell ref="AV221:AV222"/>
    <mergeCell ref="AZ221:AZ222"/>
    <mergeCell ref="BD221:BD222"/>
    <mergeCell ref="BE221:BE222"/>
    <mergeCell ref="BF221:BF222"/>
    <mergeCell ref="BG221:BG222"/>
    <mergeCell ref="AS222:AU222"/>
    <mergeCell ref="AW222:AY222"/>
    <mergeCell ref="BA222:BC222"/>
    <mergeCell ref="AP223:AP224"/>
    <mergeCell ref="AQ223:AQ224"/>
    <mergeCell ref="AV223:AV224"/>
    <mergeCell ref="AZ223:AZ224"/>
    <mergeCell ref="BD223:BD224"/>
    <mergeCell ref="BE223:BE224"/>
    <mergeCell ref="BF223:BF224"/>
    <mergeCell ref="BG223:BG224"/>
    <mergeCell ref="AS224:AU224"/>
    <mergeCell ref="AW224:AY224"/>
    <mergeCell ref="BA224:BC224"/>
    <mergeCell ref="AP226:AP227"/>
    <mergeCell ref="AQ226:AQ227"/>
    <mergeCell ref="AR226:AR227"/>
    <mergeCell ref="AS226:AU226"/>
    <mergeCell ref="AV226:AV227"/>
    <mergeCell ref="AW226:AY226"/>
    <mergeCell ref="AZ226:AZ227"/>
    <mergeCell ref="BA226:BC226"/>
    <mergeCell ref="BD226:BD227"/>
    <mergeCell ref="BE226:BE227"/>
    <mergeCell ref="BF226:BF227"/>
    <mergeCell ref="BG226:BG227"/>
    <mergeCell ref="AP228:AP229"/>
    <mergeCell ref="AQ228:AQ229"/>
    <mergeCell ref="AR228:AR231"/>
    <mergeCell ref="AV228:AV229"/>
    <mergeCell ref="AZ228:AZ229"/>
    <mergeCell ref="BD228:BD229"/>
    <mergeCell ref="BE228:BE229"/>
    <mergeCell ref="BF228:BF229"/>
    <mergeCell ref="BG228:BG229"/>
    <mergeCell ref="AS229:AU229"/>
    <mergeCell ref="AW229:AY229"/>
    <mergeCell ref="BA229:BC229"/>
    <mergeCell ref="AP230:AP231"/>
    <mergeCell ref="AQ230:AQ231"/>
    <mergeCell ref="AV230:AV231"/>
    <mergeCell ref="AZ230:AZ231"/>
    <mergeCell ref="BD230:BD231"/>
    <mergeCell ref="BE230:BE231"/>
    <mergeCell ref="BF230:BF231"/>
    <mergeCell ref="BG230:BG231"/>
    <mergeCell ref="AS231:AU231"/>
    <mergeCell ref="AW231:AY231"/>
    <mergeCell ref="BA231:BC231"/>
    <mergeCell ref="AP233:AP234"/>
    <mergeCell ref="AQ233:AQ234"/>
    <mergeCell ref="AR233:AR234"/>
    <mergeCell ref="AS233:AU233"/>
    <mergeCell ref="AV233:AV234"/>
    <mergeCell ref="AW233:AY233"/>
    <mergeCell ref="AZ233:AZ234"/>
    <mergeCell ref="BA233:BC233"/>
    <mergeCell ref="BD233:BD234"/>
    <mergeCell ref="BE233:BE234"/>
    <mergeCell ref="BF233:BF234"/>
    <mergeCell ref="BG233:BG234"/>
    <mergeCell ref="AP235:AP236"/>
    <mergeCell ref="AQ235:AQ236"/>
    <mergeCell ref="AR235:AR238"/>
    <mergeCell ref="AV235:AV236"/>
    <mergeCell ref="AZ235:AZ236"/>
    <mergeCell ref="BD235:BD236"/>
    <mergeCell ref="BE235:BE236"/>
    <mergeCell ref="BF235:BF236"/>
    <mergeCell ref="BG235:BG236"/>
    <mergeCell ref="AS236:AU236"/>
    <mergeCell ref="AW236:AY236"/>
    <mergeCell ref="BA236:BC236"/>
    <mergeCell ref="AP237:AP238"/>
    <mergeCell ref="AQ237:AQ238"/>
    <mergeCell ref="AV237:AV238"/>
    <mergeCell ref="AZ237:AZ238"/>
    <mergeCell ref="BD237:BD238"/>
    <mergeCell ref="BE237:BE238"/>
    <mergeCell ref="BF237:BF238"/>
    <mergeCell ref="BG237:BG238"/>
    <mergeCell ref="AS238:AU238"/>
    <mergeCell ref="AW238:AY238"/>
    <mergeCell ref="BA238:BC238"/>
    <mergeCell ref="AP240:AP241"/>
    <mergeCell ref="AQ240:AQ241"/>
    <mergeCell ref="AR240:AR241"/>
    <mergeCell ref="AS240:AU240"/>
    <mergeCell ref="AV240:AV241"/>
    <mergeCell ref="AW240:AY240"/>
    <mergeCell ref="AZ240:AZ241"/>
    <mergeCell ref="BA240:BC240"/>
    <mergeCell ref="BD240:BD241"/>
    <mergeCell ref="BE240:BE241"/>
    <mergeCell ref="BF240:BF241"/>
    <mergeCell ref="BG240:BG241"/>
    <mergeCell ref="AP242:AP243"/>
    <mergeCell ref="AQ242:AQ243"/>
    <mergeCell ref="AR242:AR245"/>
    <mergeCell ref="AV242:AV243"/>
    <mergeCell ref="AZ242:AZ243"/>
    <mergeCell ref="BD242:BD243"/>
    <mergeCell ref="BE242:BE243"/>
    <mergeCell ref="BF242:BF243"/>
    <mergeCell ref="BG242:BG243"/>
    <mergeCell ref="AS243:AU243"/>
    <mergeCell ref="AW243:AY243"/>
    <mergeCell ref="BA243:BC243"/>
    <mergeCell ref="AP244:AP245"/>
    <mergeCell ref="AQ244:AQ245"/>
    <mergeCell ref="AV244:AV245"/>
    <mergeCell ref="AZ244:AZ245"/>
    <mergeCell ref="BD244:BD245"/>
    <mergeCell ref="BF244:BF245"/>
    <mergeCell ref="BG244:BG245"/>
    <mergeCell ref="AS245:AU245"/>
    <mergeCell ref="AW245:AY245"/>
    <mergeCell ref="BA245:BC245"/>
    <mergeCell ref="AP247:AP248"/>
    <mergeCell ref="AQ247:AQ248"/>
    <mergeCell ref="AR247:AR248"/>
    <mergeCell ref="AS247:AU247"/>
    <mergeCell ref="AV247:AV248"/>
    <mergeCell ref="AW247:AY247"/>
    <mergeCell ref="AZ247:AZ248"/>
    <mergeCell ref="BA247:BC247"/>
    <mergeCell ref="BD247:BD248"/>
    <mergeCell ref="BE247:BE248"/>
    <mergeCell ref="BF247:BF248"/>
    <mergeCell ref="BG247:BG248"/>
    <mergeCell ref="BF249:BF250"/>
    <mergeCell ref="BG249:BG250"/>
    <mergeCell ref="AS250:AU250"/>
    <mergeCell ref="AW250:AY250"/>
    <mergeCell ref="BA250:BC250"/>
    <mergeCell ref="AP251:AP252"/>
    <mergeCell ref="AQ251:AQ252"/>
    <mergeCell ref="AV251:AV252"/>
    <mergeCell ref="AZ251:AZ252"/>
    <mergeCell ref="BD251:BD252"/>
    <mergeCell ref="BE251:BE252"/>
    <mergeCell ref="BF251:BF252"/>
    <mergeCell ref="BG251:BG252"/>
    <mergeCell ref="AS252:AU252"/>
    <mergeCell ref="AW252:AY252"/>
    <mergeCell ref="BA252:BC252"/>
    <mergeCell ref="AP254:AP255"/>
    <mergeCell ref="AQ254:AQ255"/>
    <mergeCell ref="AR254:AR255"/>
    <mergeCell ref="AS254:AU254"/>
    <mergeCell ref="AV254:AV255"/>
    <mergeCell ref="AW254:AY254"/>
    <mergeCell ref="AZ254:AZ255"/>
    <mergeCell ref="BA254:BC254"/>
    <mergeCell ref="BD254:BD255"/>
    <mergeCell ref="BE254:BE255"/>
    <mergeCell ref="BF254:BF255"/>
    <mergeCell ref="BG254:BG255"/>
    <mergeCell ref="BE256:BE257"/>
    <mergeCell ref="BF256:BF257"/>
    <mergeCell ref="BG256:BG257"/>
    <mergeCell ref="AS257:AU257"/>
    <mergeCell ref="AW257:AY257"/>
    <mergeCell ref="BA257:BC257"/>
    <mergeCell ref="AP258:AP259"/>
    <mergeCell ref="AQ258:AQ259"/>
    <mergeCell ref="AV258:AV259"/>
    <mergeCell ref="AZ258:AZ259"/>
    <mergeCell ref="BD258:BD259"/>
    <mergeCell ref="BE258:BE259"/>
    <mergeCell ref="BF258:BF259"/>
    <mergeCell ref="BG258:BG259"/>
    <mergeCell ref="AS259:AU259"/>
    <mergeCell ref="AW259:AY259"/>
    <mergeCell ref="BA259:BC259"/>
    <mergeCell ref="AP261:AP262"/>
    <mergeCell ref="AQ261:AQ262"/>
    <mergeCell ref="AR261:AR262"/>
    <mergeCell ref="AS261:AU261"/>
    <mergeCell ref="AV261:AV262"/>
    <mergeCell ref="AW261:AY261"/>
    <mergeCell ref="AZ261:AZ262"/>
    <mergeCell ref="BA261:BC261"/>
    <mergeCell ref="BD261:BD262"/>
    <mergeCell ref="BE261:BE262"/>
    <mergeCell ref="BF261:BF262"/>
    <mergeCell ref="BG261:BG262"/>
    <mergeCell ref="AP263:AP264"/>
    <mergeCell ref="AQ263:AQ264"/>
    <mergeCell ref="AR263:AR266"/>
    <mergeCell ref="AV263:AV264"/>
    <mergeCell ref="AZ263:AZ264"/>
    <mergeCell ref="BD263:BD264"/>
    <mergeCell ref="BE263:BE264"/>
    <mergeCell ref="BF263:BF264"/>
    <mergeCell ref="BG263:BG264"/>
    <mergeCell ref="AS264:AU264"/>
    <mergeCell ref="AW264:AY264"/>
    <mergeCell ref="BA264:BC264"/>
    <mergeCell ref="AP265:AP266"/>
    <mergeCell ref="AQ265:AQ266"/>
    <mergeCell ref="AV265:AV266"/>
    <mergeCell ref="AZ265:AZ266"/>
    <mergeCell ref="BD265:BD266"/>
    <mergeCell ref="BE265:BE266"/>
    <mergeCell ref="BF265:BF266"/>
    <mergeCell ref="BG265:BG266"/>
    <mergeCell ref="AS266:AU266"/>
    <mergeCell ref="AW266:AY266"/>
    <mergeCell ref="BA266:BC266"/>
    <mergeCell ref="AP268:AP269"/>
    <mergeCell ref="AQ268:AQ269"/>
    <mergeCell ref="AR268:AR269"/>
    <mergeCell ref="AS268:AU268"/>
    <mergeCell ref="AV268:AV269"/>
    <mergeCell ref="AW268:AY268"/>
    <mergeCell ref="AZ268:AZ269"/>
    <mergeCell ref="BA268:BC268"/>
    <mergeCell ref="BD268:BD269"/>
    <mergeCell ref="BE268:BE269"/>
    <mergeCell ref="BF268:BF269"/>
    <mergeCell ref="BG268:BG269"/>
    <mergeCell ref="AP270:AP271"/>
    <mergeCell ref="AQ270:AQ271"/>
    <mergeCell ref="AR270:AR273"/>
    <mergeCell ref="AV270:AV271"/>
    <mergeCell ref="AZ270:AZ271"/>
    <mergeCell ref="BD270:BD271"/>
    <mergeCell ref="BE270:BE271"/>
    <mergeCell ref="BF270:BF271"/>
    <mergeCell ref="BG270:BG271"/>
    <mergeCell ref="AS271:AU271"/>
    <mergeCell ref="AW271:AY271"/>
    <mergeCell ref="BA271:BC271"/>
    <mergeCell ref="AP272:AP273"/>
    <mergeCell ref="AQ272:AQ273"/>
    <mergeCell ref="AV272:AV273"/>
    <mergeCell ref="AZ272:AZ273"/>
    <mergeCell ref="BD272:BD273"/>
    <mergeCell ref="BE272:BE273"/>
    <mergeCell ref="BF272:BF273"/>
    <mergeCell ref="BG272:BG273"/>
    <mergeCell ref="AS273:AU273"/>
    <mergeCell ref="AW273:AY273"/>
    <mergeCell ref="BA273:BC273"/>
    <mergeCell ref="AP275:AP276"/>
    <mergeCell ref="AQ275:AQ276"/>
    <mergeCell ref="AR275:AR276"/>
    <mergeCell ref="AS275:AU275"/>
    <mergeCell ref="AV275:AV276"/>
    <mergeCell ref="AW275:AY275"/>
    <mergeCell ref="AZ275:AZ276"/>
    <mergeCell ref="BA275:BC275"/>
    <mergeCell ref="BD275:BD276"/>
    <mergeCell ref="BE275:BE276"/>
    <mergeCell ref="BF275:BF276"/>
    <mergeCell ref="BG275:BG276"/>
    <mergeCell ref="AP277:AP278"/>
    <mergeCell ref="AQ277:AQ278"/>
    <mergeCell ref="AR277:AR280"/>
    <mergeCell ref="AV277:AV278"/>
    <mergeCell ref="AZ277:AZ278"/>
    <mergeCell ref="BD277:BD278"/>
    <mergeCell ref="BE277:BE278"/>
    <mergeCell ref="BF277:BF278"/>
    <mergeCell ref="BG277:BG278"/>
    <mergeCell ref="AS278:AU278"/>
    <mergeCell ref="AW278:AY278"/>
    <mergeCell ref="BA278:BC278"/>
    <mergeCell ref="AP279:AP280"/>
    <mergeCell ref="AQ279:AQ280"/>
    <mergeCell ref="AV279:AV280"/>
    <mergeCell ref="AZ279:AZ280"/>
    <mergeCell ref="BD279:BD280"/>
    <mergeCell ref="BE279:BE280"/>
    <mergeCell ref="BF279:BF280"/>
    <mergeCell ref="BG279:BG280"/>
    <mergeCell ref="AS280:AU280"/>
    <mergeCell ref="AW280:AY280"/>
    <mergeCell ref="BA280:BC280"/>
    <mergeCell ref="B492:B493"/>
    <mergeCell ref="C492:C493"/>
    <mergeCell ref="D492:D493"/>
    <mergeCell ref="E492:G492"/>
    <mergeCell ref="H492:H493"/>
    <mergeCell ref="I492:K492"/>
    <mergeCell ref="L492:L493"/>
    <mergeCell ref="M492:O492"/>
    <mergeCell ref="P492:P493"/>
    <mergeCell ref="Q492:Q493"/>
    <mergeCell ref="R492:R493"/>
    <mergeCell ref="S492:S493"/>
    <mergeCell ref="BE286:BE287"/>
    <mergeCell ref="BF286:BF287"/>
    <mergeCell ref="BG286:BG287"/>
    <mergeCell ref="AS287:AU287"/>
    <mergeCell ref="AW287:AY287"/>
    <mergeCell ref="BA287:BC287"/>
    <mergeCell ref="AP289:AP290"/>
    <mergeCell ref="AQ289:AQ290"/>
    <mergeCell ref="AR289:AR290"/>
    <mergeCell ref="AS289:AU289"/>
    <mergeCell ref="AV289:AV290"/>
    <mergeCell ref="AW289:AY289"/>
    <mergeCell ref="AZ289:AZ290"/>
    <mergeCell ref="BA289:BC289"/>
    <mergeCell ref="BD289:BD290"/>
    <mergeCell ref="BE289:BE290"/>
    <mergeCell ref="BF289:BF290"/>
    <mergeCell ref="BG289:BG290"/>
    <mergeCell ref="AP291:AP292"/>
    <mergeCell ref="AQ291:AQ292"/>
    <mergeCell ref="B494:B495"/>
    <mergeCell ref="C494:C495"/>
    <mergeCell ref="D494:D497"/>
    <mergeCell ref="H494:H495"/>
    <mergeCell ref="L494:L495"/>
    <mergeCell ref="P494:P495"/>
    <mergeCell ref="Q494:Q495"/>
    <mergeCell ref="R494:R495"/>
    <mergeCell ref="S494:S495"/>
    <mergeCell ref="E495:G495"/>
    <mergeCell ref="I495:K495"/>
    <mergeCell ref="M495:O495"/>
    <mergeCell ref="B496:B497"/>
    <mergeCell ref="C496:C497"/>
    <mergeCell ref="H496:H497"/>
    <mergeCell ref="L496:L497"/>
    <mergeCell ref="P496:P497"/>
    <mergeCell ref="Q496:Q497"/>
    <mergeCell ref="R496:R497"/>
    <mergeCell ref="S496:S497"/>
    <mergeCell ref="E497:G497"/>
    <mergeCell ref="I497:K497"/>
    <mergeCell ref="M497:O497"/>
    <mergeCell ref="B499:B500"/>
    <mergeCell ref="C499:C500"/>
    <mergeCell ref="D499:D500"/>
    <mergeCell ref="E499:G499"/>
    <mergeCell ref="H499:H500"/>
    <mergeCell ref="I499:K499"/>
    <mergeCell ref="L499:L500"/>
    <mergeCell ref="M499:O499"/>
    <mergeCell ref="P499:P500"/>
    <mergeCell ref="Q499:Q500"/>
    <mergeCell ref="R499:R500"/>
    <mergeCell ref="S499:S500"/>
    <mergeCell ref="B501:B502"/>
    <mergeCell ref="C501:C502"/>
    <mergeCell ref="D501:D504"/>
    <mergeCell ref="H501:H502"/>
    <mergeCell ref="L501:L502"/>
    <mergeCell ref="P501:P502"/>
    <mergeCell ref="Q501:Q502"/>
    <mergeCell ref="R501:R502"/>
    <mergeCell ref="S501:S502"/>
    <mergeCell ref="E502:G502"/>
    <mergeCell ref="I502:K502"/>
    <mergeCell ref="M502:O502"/>
    <mergeCell ref="B503:B504"/>
    <mergeCell ref="C503:C504"/>
    <mergeCell ref="H503:H504"/>
    <mergeCell ref="L503:L504"/>
    <mergeCell ref="P503:P504"/>
    <mergeCell ref="Q503:Q504"/>
    <mergeCell ref="R503:R504"/>
    <mergeCell ref="S503:S504"/>
    <mergeCell ref="E504:G504"/>
    <mergeCell ref="I504:K504"/>
    <mergeCell ref="M504:O504"/>
    <mergeCell ref="AP282:AP283"/>
    <mergeCell ref="AQ282:AQ283"/>
    <mergeCell ref="AR282:AR283"/>
    <mergeCell ref="AS282:AU282"/>
    <mergeCell ref="AV282:AV283"/>
    <mergeCell ref="AW282:AY282"/>
    <mergeCell ref="AZ282:AZ283"/>
    <mergeCell ref="BA282:BC282"/>
    <mergeCell ref="BD282:BD283"/>
    <mergeCell ref="BE282:BE283"/>
    <mergeCell ref="BF282:BF283"/>
    <mergeCell ref="BG282:BG283"/>
    <mergeCell ref="AP284:AP285"/>
    <mergeCell ref="AQ284:AQ285"/>
    <mergeCell ref="AR284:AR287"/>
    <mergeCell ref="AV284:AV285"/>
    <mergeCell ref="AZ284:AZ285"/>
    <mergeCell ref="BD284:BD285"/>
    <mergeCell ref="BE284:BE285"/>
    <mergeCell ref="BF284:BF285"/>
    <mergeCell ref="BG284:BG285"/>
    <mergeCell ref="AS285:AU285"/>
    <mergeCell ref="AW285:AY285"/>
    <mergeCell ref="BA285:BC285"/>
    <mergeCell ref="AP286:AP287"/>
    <mergeCell ref="AQ286:AQ287"/>
    <mergeCell ref="AV286:AV287"/>
    <mergeCell ref="AZ286:AZ287"/>
    <mergeCell ref="BD286:BD287"/>
    <mergeCell ref="AR291:AR294"/>
    <mergeCell ref="AV291:AV292"/>
    <mergeCell ref="AZ291:AZ292"/>
    <mergeCell ref="BD291:BD292"/>
    <mergeCell ref="BE291:BE292"/>
    <mergeCell ref="BF291:BF292"/>
    <mergeCell ref="BG291:BG292"/>
    <mergeCell ref="AS292:AU292"/>
    <mergeCell ref="AW292:AY292"/>
    <mergeCell ref="BA292:BC292"/>
    <mergeCell ref="AP293:AP294"/>
    <mergeCell ref="AQ293:AQ294"/>
    <mergeCell ref="AV293:AV294"/>
    <mergeCell ref="AZ293:AZ294"/>
    <mergeCell ref="BD293:BD294"/>
    <mergeCell ref="BE293:BE294"/>
    <mergeCell ref="BF293:BF294"/>
    <mergeCell ref="BG293:BG294"/>
    <mergeCell ref="AS294:AU294"/>
    <mergeCell ref="AW294:AY294"/>
    <mergeCell ref="BA294:BC294"/>
    <mergeCell ref="AP296:AP297"/>
    <mergeCell ref="AQ296:AQ297"/>
    <mergeCell ref="AR296:AR297"/>
    <mergeCell ref="AS296:AU296"/>
    <mergeCell ref="AV296:AV297"/>
    <mergeCell ref="AW296:AY296"/>
    <mergeCell ref="AZ296:AZ297"/>
    <mergeCell ref="BA296:BC296"/>
    <mergeCell ref="BD296:BD297"/>
    <mergeCell ref="BE296:BE297"/>
    <mergeCell ref="BF296:BF297"/>
    <mergeCell ref="BG296:BG297"/>
    <mergeCell ref="AP298:AP299"/>
    <mergeCell ref="AQ298:AQ299"/>
    <mergeCell ref="AR298:AR301"/>
    <mergeCell ref="AV298:AV299"/>
    <mergeCell ref="AZ298:AZ299"/>
    <mergeCell ref="BD298:BD299"/>
    <mergeCell ref="BE298:BE299"/>
    <mergeCell ref="BF298:BF299"/>
    <mergeCell ref="BG298:BG299"/>
    <mergeCell ref="AS299:AU299"/>
    <mergeCell ref="AW299:AY299"/>
    <mergeCell ref="BA299:BC299"/>
    <mergeCell ref="AP300:AP301"/>
    <mergeCell ref="AQ300:AQ301"/>
    <mergeCell ref="AV300:AV301"/>
    <mergeCell ref="AZ300:AZ301"/>
    <mergeCell ref="BD300:BD301"/>
    <mergeCell ref="BE300:BE301"/>
    <mergeCell ref="BF300:BF301"/>
    <mergeCell ref="BG300:BG301"/>
    <mergeCell ref="AS301:AU301"/>
    <mergeCell ref="AW301:AY301"/>
    <mergeCell ref="BA301:BC301"/>
    <mergeCell ref="AP303:AP304"/>
    <mergeCell ref="AQ303:AQ304"/>
    <mergeCell ref="AR303:AR304"/>
    <mergeCell ref="AS303:AU303"/>
    <mergeCell ref="AV303:AV304"/>
    <mergeCell ref="AW303:AY303"/>
    <mergeCell ref="AZ303:AZ304"/>
    <mergeCell ref="BA303:BC303"/>
    <mergeCell ref="BD303:BD304"/>
    <mergeCell ref="BE303:BE304"/>
    <mergeCell ref="BF303:BF304"/>
    <mergeCell ref="BG303:BG304"/>
    <mergeCell ref="AP305:AP306"/>
    <mergeCell ref="AQ305:AQ306"/>
    <mergeCell ref="AR305:AR308"/>
    <mergeCell ref="AV305:AV306"/>
    <mergeCell ref="AZ305:AZ306"/>
    <mergeCell ref="BD305:BD306"/>
    <mergeCell ref="BE305:BE306"/>
    <mergeCell ref="BF305:BF306"/>
    <mergeCell ref="BG305:BG306"/>
    <mergeCell ref="AS306:AU306"/>
    <mergeCell ref="AW306:AY306"/>
    <mergeCell ref="BA306:BC306"/>
    <mergeCell ref="AP307:AP308"/>
    <mergeCell ref="AQ307:AQ308"/>
    <mergeCell ref="AV307:AV308"/>
    <mergeCell ref="AZ307:AZ308"/>
    <mergeCell ref="BD307:BD308"/>
    <mergeCell ref="BE307:BE308"/>
    <mergeCell ref="BF307:BF308"/>
    <mergeCell ref="BG307:BG308"/>
    <mergeCell ref="AS308:AU308"/>
    <mergeCell ref="AW308:AY308"/>
    <mergeCell ref="BA308:BC308"/>
    <mergeCell ref="AP310:AP311"/>
    <mergeCell ref="AQ310:AQ311"/>
    <mergeCell ref="AR310:AR311"/>
    <mergeCell ref="AS310:AU310"/>
    <mergeCell ref="AV310:AV311"/>
    <mergeCell ref="AW310:AY310"/>
    <mergeCell ref="AZ310:AZ311"/>
    <mergeCell ref="BA310:BC310"/>
    <mergeCell ref="BD310:BD311"/>
    <mergeCell ref="BE310:BE311"/>
    <mergeCell ref="BF310:BF311"/>
    <mergeCell ref="BG310:BG311"/>
    <mergeCell ref="AP312:AP313"/>
    <mergeCell ref="AQ312:AQ313"/>
    <mergeCell ref="AR312:AR315"/>
    <mergeCell ref="AV312:AV313"/>
    <mergeCell ref="AZ312:AZ313"/>
    <mergeCell ref="BD312:BD313"/>
    <mergeCell ref="BE312:BE313"/>
    <mergeCell ref="BF312:BF313"/>
    <mergeCell ref="BG312:BG313"/>
    <mergeCell ref="AS313:AU313"/>
    <mergeCell ref="AW313:AY313"/>
    <mergeCell ref="BA313:BC313"/>
    <mergeCell ref="AP314:AP315"/>
    <mergeCell ref="AQ314:AQ315"/>
    <mergeCell ref="AV314:AV315"/>
    <mergeCell ref="AZ314:AZ315"/>
    <mergeCell ref="BD314:BD315"/>
    <mergeCell ref="BE314:BE315"/>
    <mergeCell ref="BF314:BF315"/>
    <mergeCell ref="BG314:BG315"/>
    <mergeCell ref="AS315:AU315"/>
    <mergeCell ref="AW315:AY315"/>
    <mergeCell ref="BA315:BC315"/>
    <mergeCell ref="AP317:AP318"/>
    <mergeCell ref="AQ317:AQ318"/>
    <mergeCell ref="AR317:AR318"/>
    <mergeCell ref="AS317:AU317"/>
    <mergeCell ref="AV317:AV318"/>
    <mergeCell ref="AW317:AY317"/>
    <mergeCell ref="AZ317:AZ318"/>
    <mergeCell ref="BA317:BC317"/>
    <mergeCell ref="BD317:BD318"/>
    <mergeCell ref="BE317:BE318"/>
    <mergeCell ref="BF317:BF318"/>
    <mergeCell ref="BG317:BG318"/>
    <mergeCell ref="AP319:AP320"/>
    <mergeCell ref="AQ319:AQ320"/>
    <mergeCell ref="AR319:AR322"/>
    <mergeCell ref="AV319:AV320"/>
    <mergeCell ref="AZ319:AZ320"/>
    <mergeCell ref="BD319:BD320"/>
    <mergeCell ref="BE319:BE320"/>
    <mergeCell ref="BF319:BF320"/>
    <mergeCell ref="BG319:BG320"/>
    <mergeCell ref="AS320:AU320"/>
    <mergeCell ref="AW320:AY320"/>
    <mergeCell ref="BA320:BC320"/>
    <mergeCell ref="AP321:AP322"/>
    <mergeCell ref="AQ321:AQ322"/>
    <mergeCell ref="AV321:AV322"/>
    <mergeCell ref="AZ321:AZ322"/>
    <mergeCell ref="BD321:BD322"/>
    <mergeCell ref="BE321:BE322"/>
    <mergeCell ref="BF321:BF322"/>
    <mergeCell ref="BG321:BG322"/>
    <mergeCell ref="AS322:AU322"/>
    <mergeCell ref="AW322:AY322"/>
    <mergeCell ref="BA322:BC322"/>
    <mergeCell ref="AP324:AP325"/>
    <mergeCell ref="AQ324:AQ325"/>
    <mergeCell ref="AR324:AR325"/>
    <mergeCell ref="AS324:AU324"/>
    <mergeCell ref="AV324:AV325"/>
    <mergeCell ref="AW324:AY324"/>
    <mergeCell ref="AZ324:AZ325"/>
    <mergeCell ref="BA324:BC324"/>
    <mergeCell ref="BD324:BD325"/>
    <mergeCell ref="BE324:BE325"/>
    <mergeCell ref="BF324:BF325"/>
    <mergeCell ref="BG324:BG325"/>
    <mergeCell ref="AP326:AP327"/>
    <mergeCell ref="AQ326:AQ327"/>
    <mergeCell ref="AR326:AR329"/>
    <mergeCell ref="AV326:AV327"/>
    <mergeCell ref="AZ326:AZ327"/>
    <mergeCell ref="BD326:BD327"/>
    <mergeCell ref="BE326:BE327"/>
    <mergeCell ref="BF326:BF327"/>
    <mergeCell ref="BG326:BG327"/>
    <mergeCell ref="AS327:AU327"/>
    <mergeCell ref="AW327:AY327"/>
    <mergeCell ref="BA327:BC327"/>
    <mergeCell ref="AP328:AP329"/>
    <mergeCell ref="AQ328:AQ329"/>
    <mergeCell ref="AV328:AV329"/>
    <mergeCell ref="AZ328:AZ329"/>
    <mergeCell ref="BD328:BD329"/>
    <mergeCell ref="BE328:BE329"/>
    <mergeCell ref="BF328:BF329"/>
    <mergeCell ref="BG328:BG329"/>
    <mergeCell ref="AS329:AU329"/>
    <mergeCell ref="AW329:AY329"/>
    <mergeCell ref="BA329:BC329"/>
    <mergeCell ref="AP331:AP332"/>
    <mergeCell ref="AQ331:AQ332"/>
    <mergeCell ref="AR331:AR332"/>
    <mergeCell ref="AS331:AU331"/>
    <mergeCell ref="AV331:AV332"/>
    <mergeCell ref="AW331:AY331"/>
    <mergeCell ref="AZ331:AZ332"/>
    <mergeCell ref="BA331:BC331"/>
    <mergeCell ref="BD331:BD332"/>
    <mergeCell ref="BE331:BE332"/>
    <mergeCell ref="BF331:BF332"/>
    <mergeCell ref="BG331:BG332"/>
    <mergeCell ref="AP333:AP334"/>
    <mergeCell ref="AQ333:AQ334"/>
    <mergeCell ref="AR333:AR336"/>
    <mergeCell ref="AV333:AV334"/>
    <mergeCell ref="AZ333:AZ334"/>
    <mergeCell ref="BD333:BD334"/>
    <mergeCell ref="BE333:BE334"/>
    <mergeCell ref="BF333:BF334"/>
    <mergeCell ref="BG333:BG334"/>
    <mergeCell ref="AS334:AU334"/>
    <mergeCell ref="AW334:AY334"/>
    <mergeCell ref="BA334:BC334"/>
    <mergeCell ref="AP335:AP336"/>
    <mergeCell ref="AQ335:AQ336"/>
    <mergeCell ref="AV335:AV336"/>
    <mergeCell ref="AZ335:AZ336"/>
    <mergeCell ref="BD335:BD336"/>
    <mergeCell ref="BE335:BE336"/>
    <mergeCell ref="BF335:BF336"/>
    <mergeCell ref="BG335:BG336"/>
    <mergeCell ref="AS336:AU336"/>
    <mergeCell ref="AW336:AY336"/>
    <mergeCell ref="BA336:BC336"/>
    <mergeCell ref="AP338:AP339"/>
    <mergeCell ref="AQ338:AQ339"/>
    <mergeCell ref="AR338:AR339"/>
    <mergeCell ref="AS338:AU338"/>
    <mergeCell ref="AV338:AV339"/>
    <mergeCell ref="AW338:AY338"/>
    <mergeCell ref="AZ338:AZ339"/>
    <mergeCell ref="BA338:BC338"/>
    <mergeCell ref="BD338:BD339"/>
    <mergeCell ref="BE338:BE339"/>
    <mergeCell ref="BF338:BF339"/>
    <mergeCell ref="BG338:BG339"/>
    <mergeCell ref="AP340:AP341"/>
    <mergeCell ref="AQ340:AQ341"/>
    <mergeCell ref="AR340:AR343"/>
    <mergeCell ref="AV340:AV341"/>
    <mergeCell ref="AZ340:AZ341"/>
    <mergeCell ref="BD340:BD341"/>
    <mergeCell ref="BE340:BE341"/>
    <mergeCell ref="BF340:BF341"/>
    <mergeCell ref="BG340:BG341"/>
    <mergeCell ref="AS341:AU341"/>
    <mergeCell ref="AW341:AY341"/>
    <mergeCell ref="BA341:BC341"/>
    <mergeCell ref="AP342:AP343"/>
    <mergeCell ref="AQ342:AQ343"/>
    <mergeCell ref="AV342:AV343"/>
    <mergeCell ref="AZ342:AZ343"/>
    <mergeCell ref="BD342:BD343"/>
    <mergeCell ref="BE342:BE343"/>
    <mergeCell ref="BF342:BF343"/>
    <mergeCell ref="BG342:BG343"/>
    <mergeCell ref="AS343:AU343"/>
    <mergeCell ref="AW343:AY343"/>
    <mergeCell ref="BA343:BC343"/>
    <mergeCell ref="AP345:AP346"/>
    <mergeCell ref="AQ345:AQ346"/>
    <mergeCell ref="AR345:AR346"/>
    <mergeCell ref="AS345:AU345"/>
    <mergeCell ref="AV345:AV346"/>
    <mergeCell ref="AW345:AY345"/>
    <mergeCell ref="AZ345:AZ346"/>
    <mergeCell ref="BA345:BC345"/>
    <mergeCell ref="BD345:BD346"/>
    <mergeCell ref="BE345:BE346"/>
    <mergeCell ref="BF345:BF346"/>
    <mergeCell ref="BG345:BG346"/>
    <mergeCell ref="AP347:AP348"/>
    <mergeCell ref="AQ347:AQ348"/>
    <mergeCell ref="AR347:AR350"/>
    <mergeCell ref="AV347:AV348"/>
    <mergeCell ref="AZ347:AZ348"/>
    <mergeCell ref="BD347:BD348"/>
    <mergeCell ref="BE347:BE348"/>
    <mergeCell ref="BF347:BF348"/>
    <mergeCell ref="BG347:BG348"/>
    <mergeCell ref="AS348:AU348"/>
    <mergeCell ref="AW348:AY348"/>
    <mergeCell ref="BA348:BC348"/>
    <mergeCell ref="AP349:AP350"/>
    <mergeCell ref="AQ349:AQ350"/>
    <mergeCell ref="AV349:AV350"/>
    <mergeCell ref="AZ349:AZ350"/>
    <mergeCell ref="BD349:BD350"/>
    <mergeCell ref="BE349:BE350"/>
    <mergeCell ref="BF349:BF350"/>
    <mergeCell ref="BG349:BG350"/>
    <mergeCell ref="AS350:AU350"/>
    <mergeCell ref="AW350:AY350"/>
    <mergeCell ref="BA350:BC350"/>
    <mergeCell ref="AP352:AP353"/>
    <mergeCell ref="AQ352:AQ353"/>
    <mergeCell ref="AR352:AR353"/>
    <mergeCell ref="AS352:AU352"/>
    <mergeCell ref="AV352:AV353"/>
    <mergeCell ref="AW352:AY352"/>
    <mergeCell ref="AZ352:AZ353"/>
    <mergeCell ref="BA352:BC352"/>
    <mergeCell ref="BD352:BD353"/>
    <mergeCell ref="BE352:BE353"/>
    <mergeCell ref="BF352:BF353"/>
    <mergeCell ref="BG352:BG353"/>
    <mergeCell ref="AP354:AP355"/>
    <mergeCell ref="AQ354:AQ355"/>
    <mergeCell ref="AR354:AR357"/>
    <mergeCell ref="AV354:AV355"/>
    <mergeCell ref="AZ354:AZ355"/>
    <mergeCell ref="BD354:BD355"/>
    <mergeCell ref="BE354:BE355"/>
    <mergeCell ref="BF354:BF355"/>
    <mergeCell ref="BG354:BG355"/>
    <mergeCell ref="AS355:AU355"/>
    <mergeCell ref="AW355:AY355"/>
    <mergeCell ref="BA355:BC355"/>
    <mergeCell ref="AP356:AP357"/>
    <mergeCell ref="AQ356:AQ357"/>
    <mergeCell ref="AV356:AV357"/>
    <mergeCell ref="AZ356:AZ357"/>
    <mergeCell ref="BD356:BD357"/>
    <mergeCell ref="BE356:BE357"/>
    <mergeCell ref="BF356:BF357"/>
    <mergeCell ref="BG356:BG357"/>
    <mergeCell ref="AS357:AU357"/>
    <mergeCell ref="AW357:AY357"/>
    <mergeCell ref="BA357:BC357"/>
    <mergeCell ref="AP359:AP360"/>
    <mergeCell ref="AQ359:AQ360"/>
    <mergeCell ref="AR359:AR360"/>
    <mergeCell ref="AS359:AU359"/>
    <mergeCell ref="AV359:AV360"/>
    <mergeCell ref="AW359:AY359"/>
    <mergeCell ref="AZ359:AZ360"/>
    <mergeCell ref="BA359:BC359"/>
    <mergeCell ref="BD359:BD360"/>
    <mergeCell ref="BE359:BE360"/>
    <mergeCell ref="BF359:BF360"/>
    <mergeCell ref="BG359:BG360"/>
    <mergeCell ref="AP361:AP362"/>
    <mergeCell ref="AQ361:AQ362"/>
    <mergeCell ref="AR361:AR364"/>
    <mergeCell ref="AV361:AV362"/>
    <mergeCell ref="AZ361:AZ362"/>
    <mergeCell ref="BD361:BD362"/>
    <mergeCell ref="BE361:BE362"/>
    <mergeCell ref="BF361:BF362"/>
    <mergeCell ref="BG361:BG362"/>
    <mergeCell ref="AS362:AU362"/>
    <mergeCell ref="AW362:AY362"/>
    <mergeCell ref="BA362:BC362"/>
    <mergeCell ref="AP363:AP364"/>
    <mergeCell ref="AQ363:AQ364"/>
    <mergeCell ref="AV363:AV364"/>
    <mergeCell ref="AZ363:AZ364"/>
    <mergeCell ref="BD363:BD364"/>
    <mergeCell ref="BE363:BE364"/>
    <mergeCell ref="BF363:BF364"/>
    <mergeCell ref="BG363:BG364"/>
    <mergeCell ref="AS364:AU364"/>
    <mergeCell ref="AW364:AY364"/>
    <mergeCell ref="BA364:BC364"/>
    <mergeCell ref="AP366:AP367"/>
    <mergeCell ref="AQ366:AQ367"/>
    <mergeCell ref="AR366:AR367"/>
    <mergeCell ref="AS366:AU366"/>
    <mergeCell ref="AV366:AV367"/>
    <mergeCell ref="AW366:AY366"/>
    <mergeCell ref="AZ366:AZ367"/>
    <mergeCell ref="BA366:BC366"/>
    <mergeCell ref="BD366:BD367"/>
    <mergeCell ref="BE366:BE367"/>
    <mergeCell ref="BF366:BF367"/>
    <mergeCell ref="BG366:BG367"/>
    <mergeCell ref="AP368:AP369"/>
    <mergeCell ref="AQ368:AQ369"/>
    <mergeCell ref="AR368:AR371"/>
    <mergeCell ref="AV368:AV369"/>
    <mergeCell ref="AZ368:AZ369"/>
    <mergeCell ref="BD368:BD369"/>
    <mergeCell ref="BE368:BE369"/>
    <mergeCell ref="BF368:BF369"/>
    <mergeCell ref="BG368:BG369"/>
    <mergeCell ref="AS369:AU369"/>
    <mergeCell ref="AW369:AY369"/>
    <mergeCell ref="BA369:BC369"/>
    <mergeCell ref="AP370:AP371"/>
    <mergeCell ref="AQ370:AQ371"/>
    <mergeCell ref="AV370:AV371"/>
    <mergeCell ref="AZ370:AZ371"/>
    <mergeCell ref="BD370:BD371"/>
    <mergeCell ref="BE370:BE371"/>
    <mergeCell ref="BF370:BF371"/>
    <mergeCell ref="BG370:BG371"/>
    <mergeCell ref="AS371:AU371"/>
    <mergeCell ref="AW371:AY371"/>
    <mergeCell ref="BA371:BC371"/>
    <mergeCell ref="AP373:AP374"/>
    <mergeCell ref="AQ373:AQ374"/>
    <mergeCell ref="AR373:AR374"/>
    <mergeCell ref="AS373:AU373"/>
    <mergeCell ref="AV373:AV374"/>
    <mergeCell ref="AW373:AY373"/>
    <mergeCell ref="AZ373:AZ374"/>
    <mergeCell ref="BA373:BC373"/>
    <mergeCell ref="BD373:BD374"/>
    <mergeCell ref="BE373:BE374"/>
    <mergeCell ref="BF373:BF374"/>
    <mergeCell ref="BG373:BG374"/>
    <mergeCell ref="AP375:AP376"/>
    <mergeCell ref="AQ375:AQ376"/>
    <mergeCell ref="AR375:AR378"/>
    <mergeCell ref="AV375:AV376"/>
    <mergeCell ref="AZ375:AZ376"/>
    <mergeCell ref="BD375:BD376"/>
    <mergeCell ref="BE375:BE376"/>
    <mergeCell ref="BF375:BF376"/>
    <mergeCell ref="BG375:BG376"/>
    <mergeCell ref="AS376:AU376"/>
    <mergeCell ref="AW376:AY376"/>
    <mergeCell ref="BA376:BC376"/>
    <mergeCell ref="AP377:AP378"/>
    <mergeCell ref="AQ377:AQ378"/>
    <mergeCell ref="AV377:AV378"/>
    <mergeCell ref="AZ377:AZ378"/>
    <mergeCell ref="BD377:BD378"/>
    <mergeCell ref="BE377:BE378"/>
    <mergeCell ref="BF377:BF378"/>
    <mergeCell ref="BG377:BG378"/>
    <mergeCell ref="AS378:AU378"/>
    <mergeCell ref="AW378:AY378"/>
    <mergeCell ref="BA378:BC378"/>
    <mergeCell ref="AP380:AP381"/>
    <mergeCell ref="AQ380:AQ381"/>
    <mergeCell ref="AR380:AR381"/>
    <mergeCell ref="AS380:AU380"/>
    <mergeCell ref="AV380:AV381"/>
    <mergeCell ref="AW380:AY380"/>
    <mergeCell ref="AZ380:AZ381"/>
    <mergeCell ref="BA380:BC380"/>
    <mergeCell ref="BD380:BD381"/>
    <mergeCell ref="BE380:BE381"/>
    <mergeCell ref="BF380:BF381"/>
    <mergeCell ref="BG380:BG381"/>
    <mergeCell ref="AP382:AP383"/>
    <mergeCell ref="AQ382:AQ383"/>
    <mergeCell ref="AR382:AR385"/>
    <mergeCell ref="AV382:AV383"/>
    <mergeCell ref="AZ382:AZ383"/>
    <mergeCell ref="BD382:BD383"/>
    <mergeCell ref="BE382:BE383"/>
    <mergeCell ref="BF382:BF383"/>
    <mergeCell ref="BG382:BG383"/>
    <mergeCell ref="AS383:AU383"/>
    <mergeCell ref="AW383:AY383"/>
    <mergeCell ref="BA383:BC383"/>
    <mergeCell ref="AP384:AP385"/>
    <mergeCell ref="AQ384:AQ385"/>
    <mergeCell ref="AV384:AV385"/>
    <mergeCell ref="AZ384:AZ385"/>
    <mergeCell ref="BD384:BD385"/>
    <mergeCell ref="BE384:BE385"/>
    <mergeCell ref="BF384:BF385"/>
    <mergeCell ref="BG384:BG385"/>
    <mergeCell ref="AS385:AU385"/>
    <mergeCell ref="AW385:AY385"/>
    <mergeCell ref="BA385:BC385"/>
    <mergeCell ref="AP387:AP388"/>
    <mergeCell ref="AQ387:AQ388"/>
    <mergeCell ref="AR387:AR388"/>
    <mergeCell ref="AS387:AU387"/>
    <mergeCell ref="AV387:AV388"/>
    <mergeCell ref="AW387:AY387"/>
    <mergeCell ref="AZ387:AZ388"/>
    <mergeCell ref="BA387:BC387"/>
    <mergeCell ref="BD387:BD388"/>
    <mergeCell ref="BE387:BE388"/>
    <mergeCell ref="BF387:BF388"/>
    <mergeCell ref="BG387:BG388"/>
    <mergeCell ref="AP389:AP390"/>
    <mergeCell ref="AQ389:AQ390"/>
    <mergeCell ref="AR389:AR392"/>
    <mergeCell ref="AV389:AV390"/>
    <mergeCell ref="AZ389:AZ390"/>
    <mergeCell ref="BD389:BD390"/>
    <mergeCell ref="BE389:BE390"/>
    <mergeCell ref="BF389:BF390"/>
    <mergeCell ref="BG389:BG390"/>
    <mergeCell ref="AS390:AU390"/>
    <mergeCell ref="AW390:AY390"/>
    <mergeCell ref="BA390:BC390"/>
    <mergeCell ref="AP391:AP392"/>
    <mergeCell ref="AQ391:AQ392"/>
    <mergeCell ref="AV391:AV392"/>
    <mergeCell ref="AZ391:AZ392"/>
    <mergeCell ref="BD391:BD392"/>
    <mergeCell ref="BE391:BE392"/>
    <mergeCell ref="BF391:BF392"/>
    <mergeCell ref="BG391:BG392"/>
    <mergeCell ref="AS392:AU392"/>
    <mergeCell ref="AW392:AY392"/>
    <mergeCell ref="BA392:BC392"/>
    <mergeCell ref="AP394:AP395"/>
    <mergeCell ref="AQ394:AQ395"/>
    <mergeCell ref="AR394:AR395"/>
    <mergeCell ref="AS394:AU394"/>
    <mergeCell ref="AV394:AV395"/>
    <mergeCell ref="AW394:AY394"/>
    <mergeCell ref="AZ394:AZ395"/>
    <mergeCell ref="BA394:BC394"/>
    <mergeCell ref="BD394:BD395"/>
    <mergeCell ref="BE394:BE395"/>
    <mergeCell ref="BF394:BF395"/>
    <mergeCell ref="BG394:BG395"/>
    <mergeCell ref="AP396:AP397"/>
    <mergeCell ref="AQ396:AQ397"/>
    <mergeCell ref="AR396:AR399"/>
    <mergeCell ref="AV396:AV397"/>
    <mergeCell ref="AZ396:AZ397"/>
    <mergeCell ref="BD396:BD397"/>
    <mergeCell ref="BE396:BE397"/>
    <mergeCell ref="BF396:BF397"/>
    <mergeCell ref="BG396:BG397"/>
    <mergeCell ref="AS397:AU397"/>
    <mergeCell ref="AW397:AY397"/>
    <mergeCell ref="BA397:BC397"/>
    <mergeCell ref="AP398:AP399"/>
    <mergeCell ref="AQ398:AQ399"/>
    <mergeCell ref="AV398:AV399"/>
    <mergeCell ref="AZ398:AZ399"/>
    <mergeCell ref="BD398:BD399"/>
    <mergeCell ref="BE398:BE399"/>
    <mergeCell ref="BF398:BF399"/>
    <mergeCell ref="BG398:BG399"/>
    <mergeCell ref="AS399:AU399"/>
    <mergeCell ref="AW399:AY399"/>
    <mergeCell ref="BA399:BC399"/>
    <mergeCell ref="AP401:AP402"/>
    <mergeCell ref="AQ401:AQ402"/>
    <mergeCell ref="AR401:AR402"/>
    <mergeCell ref="AS401:AU401"/>
    <mergeCell ref="AV401:AV402"/>
    <mergeCell ref="AW401:AY401"/>
    <mergeCell ref="AZ401:AZ402"/>
    <mergeCell ref="BA401:BC401"/>
    <mergeCell ref="BD401:BD402"/>
    <mergeCell ref="BE401:BE402"/>
    <mergeCell ref="BF401:BF402"/>
    <mergeCell ref="BG401:BG402"/>
    <mergeCell ref="AP403:AP404"/>
    <mergeCell ref="AQ403:AQ404"/>
    <mergeCell ref="AR403:AR406"/>
    <mergeCell ref="AV403:AV404"/>
    <mergeCell ref="AZ403:AZ404"/>
    <mergeCell ref="BD403:BD404"/>
    <mergeCell ref="BE403:BE404"/>
    <mergeCell ref="BF403:BF404"/>
    <mergeCell ref="BG403:BG404"/>
    <mergeCell ref="AS404:AU404"/>
    <mergeCell ref="AW404:AY404"/>
    <mergeCell ref="BA404:BC404"/>
    <mergeCell ref="AP405:AP406"/>
    <mergeCell ref="AQ405:AQ406"/>
    <mergeCell ref="AV405:AV406"/>
    <mergeCell ref="AZ405:AZ406"/>
    <mergeCell ref="BD405:BD406"/>
    <mergeCell ref="BE405:BE406"/>
    <mergeCell ref="BF405:BF406"/>
    <mergeCell ref="BG405:BG406"/>
    <mergeCell ref="AS406:AU406"/>
    <mergeCell ref="AW406:AY406"/>
    <mergeCell ref="BA406:BC406"/>
    <mergeCell ref="AP408:AP409"/>
    <mergeCell ref="AQ408:AQ409"/>
    <mergeCell ref="AR408:AR409"/>
    <mergeCell ref="AS408:AU408"/>
    <mergeCell ref="AV408:AV409"/>
    <mergeCell ref="AW408:AY408"/>
    <mergeCell ref="AZ408:AZ409"/>
    <mergeCell ref="BA408:BC408"/>
    <mergeCell ref="BD408:BD409"/>
    <mergeCell ref="BE408:BE409"/>
    <mergeCell ref="BF408:BF409"/>
    <mergeCell ref="BG408:BG409"/>
    <mergeCell ref="AP410:AP411"/>
    <mergeCell ref="AQ410:AQ411"/>
    <mergeCell ref="AR410:AR413"/>
    <mergeCell ref="AV410:AV411"/>
    <mergeCell ref="AZ410:AZ411"/>
    <mergeCell ref="BD410:BD411"/>
    <mergeCell ref="BE410:BE411"/>
    <mergeCell ref="BF410:BF411"/>
    <mergeCell ref="BG410:BG411"/>
    <mergeCell ref="AS411:AU411"/>
    <mergeCell ref="AW411:AY411"/>
    <mergeCell ref="BA411:BC411"/>
    <mergeCell ref="AP412:AP413"/>
    <mergeCell ref="AQ412:AQ413"/>
    <mergeCell ref="AV412:AV413"/>
    <mergeCell ref="AZ412:AZ413"/>
    <mergeCell ref="BD412:BD413"/>
    <mergeCell ref="BE412:BE413"/>
    <mergeCell ref="BF412:BF413"/>
    <mergeCell ref="BG412:BG413"/>
    <mergeCell ref="AS413:AU413"/>
    <mergeCell ref="AW413:AY413"/>
    <mergeCell ref="BA413:BC413"/>
    <mergeCell ref="AP415:AP416"/>
    <mergeCell ref="AQ415:AQ416"/>
    <mergeCell ref="AR415:AR416"/>
    <mergeCell ref="AS415:AU415"/>
    <mergeCell ref="AV415:AV416"/>
    <mergeCell ref="AW415:AY415"/>
    <mergeCell ref="AZ415:AZ416"/>
    <mergeCell ref="BA415:BC415"/>
    <mergeCell ref="BD415:BD416"/>
    <mergeCell ref="BE415:BE416"/>
    <mergeCell ref="BF415:BF416"/>
    <mergeCell ref="BG415:BG416"/>
    <mergeCell ref="AP417:AP418"/>
    <mergeCell ref="AQ417:AQ418"/>
    <mergeCell ref="AR417:AR420"/>
    <mergeCell ref="AV417:AV418"/>
    <mergeCell ref="AZ417:AZ418"/>
    <mergeCell ref="BD417:BD418"/>
    <mergeCell ref="BE417:BE418"/>
    <mergeCell ref="BF417:BF418"/>
    <mergeCell ref="BG417:BG418"/>
    <mergeCell ref="AS418:AU418"/>
    <mergeCell ref="AW418:AY418"/>
    <mergeCell ref="BA418:BC418"/>
    <mergeCell ref="AP419:AP420"/>
    <mergeCell ref="AQ419:AQ420"/>
    <mergeCell ref="AV419:AV420"/>
    <mergeCell ref="AZ419:AZ420"/>
    <mergeCell ref="BD419:BD420"/>
    <mergeCell ref="BE419:BE420"/>
    <mergeCell ref="BF419:BF420"/>
    <mergeCell ref="BG419:BG420"/>
    <mergeCell ref="AS420:AU420"/>
    <mergeCell ref="AW420:AY420"/>
    <mergeCell ref="BA420:BC420"/>
    <mergeCell ref="AP422:AP423"/>
    <mergeCell ref="AQ422:AQ423"/>
    <mergeCell ref="AR422:AR423"/>
    <mergeCell ref="AS422:AU422"/>
    <mergeCell ref="AV422:AV423"/>
    <mergeCell ref="AW422:AY422"/>
    <mergeCell ref="AZ422:AZ423"/>
    <mergeCell ref="BA422:BC422"/>
    <mergeCell ref="BD422:BD423"/>
    <mergeCell ref="BE422:BE423"/>
    <mergeCell ref="BF422:BF423"/>
    <mergeCell ref="BG422:BG423"/>
    <mergeCell ref="AP424:AP425"/>
    <mergeCell ref="AQ424:AQ425"/>
    <mergeCell ref="AR424:AR427"/>
    <mergeCell ref="AV424:AV425"/>
    <mergeCell ref="AZ424:AZ425"/>
    <mergeCell ref="BD424:BD425"/>
    <mergeCell ref="BE424:BE425"/>
    <mergeCell ref="BF424:BF425"/>
    <mergeCell ref="BG424:BG425"/>
    <mergeCell ref="AS425:AU425"/>
    <mergeCell ref="AW425:AY425"/>
    <mergeCell ref="BA425:BC425"/>
    <mergeCell ref="AP426:AP427"/>
    <mergeCell ref="AQ426:AQ427"/>
    <mergeCell ref="AV426:AV427"/>
    <mergeCell ref="AZ426:AZ427"/>
    <mergeCell ref="BD426:BD427"/>
    <mergeCell ref="BE426:BE427"/>
    <mergeCell ref="BF426:BF427"/>
    <mergeCell ref="BG426:BG427"/>
    <mergeCell ref="AS427:AU427"/>
    <mergeCell ref="AW427:AY427"/>
    <mergeCell ref="BA427:BC427"/>
    <mergeCell ref="AP436:AP437"/>
    <mergeCell ref="AQ436:AQ437"/>
    <mergeCell ref="AR436:AR437"/>
    <mergeCell ref="AS436:AU436"/>
    <mergeCell ref="AV436:AV437"/>
    <mergeCell ref="AW436:AY436"/>
    <mergeCell ref="AZ436:AZ437"/>
    <mergeCell ref="BA436:BC436"/>
    <mergeCell ref="BD436:BD437"/>
    <mergeCell ref="BE436:BE437"/>
    <mergeCell ref="BF436:BF437"/>
    <mergeCell ref="BG436:BG437"/>
    <mergeCell ref="AP438:AP439"/>
    <mergeCell ref="AQ438:AQ439"/>
    <mergeCell ref="AR438:AR441"/>
    <mergeCell ref="AV438:AV439"/>
    <mergeCell ref="AZ438:AZ439"/>
    <mergeCell ref="BD438:BD439"/>
    <mergeCell ref="BE438:BE439"/>
    <mergeCell ref="BF438:BF439"/>
    <mergeCell ref="BG438:BG439"/>
    <mergeCell ref="AS439:AU439"/>
    <mergeCell ref="AW439:AY439"/>
    <mergeCell ref="BA439:BC439"/>
    <mergeCell ref="AP440:AP441"/>
    <mergeCell ref="AQ440:AQ441"/>
    <mergeCell ref="AV440:AV441"/>
    <mergeCell ref="AZ440:AZ441"/>
    <mergeCell ref="BD440:BD441"/>
    <mergeCell ref="BE440:BE441"/>
    <mergeCell ref="BF440:BF441"/>
    <mergeCell ref="BG440:BG441"/>
    <mergeCell ref="AS441:AU441"/>
    <mergeCell ref="AW441:AY441"/>
    <mergeCell ref="BA441:BC441"/>
    <mergeCell ref="AP443:AP444"/>
    <mergeCell ref="AQ443:AQ444"/>
    <mergeCell ref="AR443:AR444"/>
    <mergeCell ref="AS443:AU443"/>
    <mergeCell ref="AV443:AV444"/>
    <mergeCell ref="AW443:AY443"/>
    <mergeCell ref="AZ443:AZ444"/>
    <mergeCell ref="BA443:BC443"/>
    <mergeCell ref="BD443:BD444"/>
    <mergeCell ref="BE443:BE444"/>
    <mergeCell ref="BF443:BF444"/>
    <mergeCell ref="BG443:BG444"/>
    <mergeCell ref="AP445:AP446"/>
    <mergeCell ref="AQ445:AQ446"/>
    <mergeCell ref="AR445:AR448"/>
    <mergeCell ref="AV445:AV446"/>
    <mergeCell ref="AZ445:AZ446"/>
    <mergeCell ref="BD445:BD446"/>
    <mergeCell ref="BE445:BE446"/>
    <mergeCell ref="BF445:BF446"/>
    <mergeCell ref="BG445:BG446"/>
    <mergeCell ref="AS446:AU446"/>
    <mergeCell ref="AW446:AY446"/>
    <mergeCell ref="BA446:BC446"/>
    <mergeCell ref="AP447:AP448"/>
    <mergeCell ref="AQ447:AQ448"/>
    <mergeCell ref="AV447:AV448"/>
    <mergeCell ref="AZ447:AZ448"/>
    <mergeCell ref="BD447:BD448"/>
    <mergeCell ref="BE447:BE448"/>
    <mergeCell ref="BF447:BF448"/>
    <mergeCell ref="BG447:BG448"/>
    <mergeCell ref="AS448:AU448"/>
    <mergeCell ref="AW448:AY448"/>
    <mergeCell ref="BA448:BC448"/>
    <mergeCell ref="AP450:AP451"/>
    <mergeCell ref="AQ450:AQ451"/>
    <mergeCell ref="AR450:AR451"/>
    <mergeCell ref="AS450:AU450"/>
    <mergeCell ref="AV450:AV451"/>
    <mergeCell ref="AW450:AY450"/>
    <mergeCell ref="AZ450:AZ451"/>
    <mergeCell ref="BA450:BC450"/>
    <mergeCell ref="BD450:BD451"/>
    <mergeCell ref="BE450:BE451"/>
    <mergeCell ref="BF450:BF451"/>
    <mergeCell ref="BG450:BG451"/>
    <mergeCell ref="AP452:AP453"/>
    <mergeCell ref="AQ452:AQ453"/>
    <mergeCell ref="AR452:AR455"/>
    <mergeCell ref="AV452:AV453"/>
    <mergeCell ref="AZ452:AZ453"/>
    <mergeCell ref="BD452:BD453"/>
    <mergeCell ref="BE452:BE453"/>
    <mergeCell ref="BF452:BF453"/>
    <mergeCell ref="BG452:BG453"/>
    <mergeCell ref="AS453:AU453"/>
    <mergeCell ref="AW453:AY453"/>
    <mergeCell ref="BA453:BC453"/>
    <mergeCell ref="AP454:AP455"/>
    <mergeCell ref="AQ454:AQ455"/>
    <mergeCell ref="AV454:AV455"/>
    <mergeCell ref="AZ454:AZ455"/>
    <mergeCell ref="BD454:BD455"/>
    <mergeCell ref="BE454:BE455"/>
    <mergeCell ref="BF454:BF455"/>
    <mergeCell ref="BG454:BG455"/>
    <mergeCell ref="AS455:AU455"/>
    <mergeCell ref="AW455:AY455"/>
    <mergeCell ref="BA455:BC455"/>
    <mergeCell ref="AP457:AP458"/>
    <mergeCell ref="AQ457:AQ458"/>
    <mergeCell ref="AR457:AR458"/>
    <mergeCell ref="AS457:AU457"/>
    <mergeCell ref="AV457:AV458"/>
    <mergeCell ref="AW457:AY457"/>
    <mergeCell ref="AZ457:AZ458"/>
    <mergeCell ref="BA457:BC457"/>
    <mergeCell ref="BD457:BD458"/>
    <mergeCell ref="BE457:BE458"/>
    <mergeCell ref="BF457:BF458"/>
    <mergeCell ref="BG457:BG458"/>
    <mergeCell ref="BE468:BE469"/>
    <mergeCell ref="BF468:BF469"/>
    <mergeCell ref="BG468:BG469"/>
    <mergeCell ref="AP459:AP460"/>
    <mergeCell ref="AQ459:AQ460"/>
    <mergeCell ref="AR459:AR462"/>
    <mergeCell ref="AV459:AV460"/>
    <mergeCell ref="AZ459:AZ460"/>
    <mergeCell ref="BD459:BD460"/>
    <mergeCell ref="BE459:BE460"/>
    <mergeCell ref="BF459:BF460"/>
    <mergeCell ref="BG459:BG460"/>
    <mergeCell ref="AS460:AU460"/>
    <mergeCell ref="AW460:AY460"/>
    <mergeCell ref="BA460:BC460"/>
    <mergeCell ref="AP461:AP462"/>
    <mergeCell ref="AQ461:AQ462"/>
    <mergeCell ref="AV461:AV462"/>
    <mergeCell ref="AZ461:AZ462"/>
    <mergeCell ref="BD461:BD462"/>
    <mergeCell ref="BE461:BE462"/>
    <mergeCell ref="BF461:BF462"/>
    <mergeCell ref="BG461:BG462"/>
    <mergeCell ref="AS462:AU462"/>
    <mergeCell ref="AW462:AY462"/>
    <mergeCell ref="BA462:BC462"/>
    <mergeCell ref="AS469:AU469"/>
    <mergeCell ref="AW469:AY469"/>
    <mergeCell ref="BA469:BC469"/>
    <mergeCell ref="AP464:AP465"/>
    <mergeCell ref="AQ464:AQ465"/>
    <mergeCell ref="AR464:AR465"/>
    <mergeCell ref="AS464:AU464"/>
    <mergeCell ref="AV464:AV465"/>
    <mergeCell ref="AW464:AY464"/>
    <mergeCell ref="AZ464:AZ465"/>
    <mergeCell ref="BA464:BC464"/>
    <mergeCell ref="BD464:BD465"/>
    <mergeCell ref="BE464:BE465"/>
    <mergeCell ref="BF464:BF465"/>
    <mergeCell ref="BG464:BG465"/>
    <mergeCell ref="AP466:AP467"/>
    <mergeCell ref="AQ466:AQ467"/>
    <mergeCell ref="AR466:AR469"/>
    <mergeCell ref="AV466:AV467"/>
    <mergeCell ref="AZ466:AZ467"/>
    <mergeCell ref="BD466:BD467"/>
    <mergeCell ref="BE466:BE467"/>
    <mergeCell ref="BF466:BF467"/>
    <mergeCell ref="BG466:BG467"/>
    <mergeCell ref="AS467:AU467"/>
    <mergeCell ref="AW467:AY467"/>
    <mergeCell ref="BA467:BC467"/>
    <mergeCell ref="AP468:AP469"/>
    <mergeCell ref="AQ468:AQ469"/>
    <mergeCell ref="AV468:AV469"/>
    <mergeCell ref="AZ468:AZ469"/>
    <mergeCell ref="BD468:BD469"/>
    <mergeCell ref="AS476:AU476"/>
    <mergeCell ref="AW476:AY476"/>
    <mergeCell ref="BA476:BC476"/>
    <mergeCell ref="AP479:AP480"/>
    <mergeCell ref="AQ479:AQ480"/>
    <mergeCell ref="AR479:AR480"/>
    <mergeCell ref="AS479:AU479"/>
    <mergeCell ref="AV479:AV480"/>
    <mergeCell ref="AW479:AY479"/>
    <mergeCell ref="AZ479:AZ480"/>
    <mergeCell ref="BA479:BC479"/>
    <mergeCell ref="BD479:BD480"/>
    <mergeCell ref="BE479:BE480"/>
    <mergeCell ref="BF479:BF480"/>
    <mergeCell ref="BG479:BG480"/>
    <mergeCell ref="AP481:AP482"/>
    <mergeCell ref="AQ481:AQ482"/>
    <mergeCell ref="AR481:AR484"/>
    <mergeCell ref="AV481:AV482"/>
    <mergeCell ref="AZ481:AZ482"/>
    <mergeCell ref="BD481:BD482"/>
    <mergeCell ref="BE481:BE482"/>
    <mergeCell ref="BF481:BF482"/>
    <mergeCell ref="BG481:BG482"/>
    <mergeCell ref="AS482:AU482"/>
    <mergeCell ref="AW482:AY482"/>
    <mergeCell ref="BA482:BC482"/>
    <mergeCell ref="AP483:AP484"/>
    <mergeCell ref="AQ483:AQ484"/>
    <mergeCell ref="AV483:AV484"/>
    <mergeCell ref="AZ483:AZ484"/>
    <mergeCell ref="BD483:BD484"/>
    <mergeCell ref="BE483:BE484"/>
    <mergeCell ref="BF483:BF484"/>
    <mergeCell ref="BG483:BG484"/>
    <mergeCell ref="AS484:AU484"/>
    <mergeCell ref="AW484:AY484"/>
    <mergeCell ref="BA484:BC484"/>
    <mergeCell ref="BJ2:BJ3"/>
    <mergeCell ref="BK2:BK3"/>
    <mergeCell ref="BL2:BL3"/>
    <mergeCell ref="BM2:BO2"/>
    <mergeCell ref="BP2:BP3"/>
    <mergeCell ref="BQ2:BS2"/>
    <mergeCell ref="BT2:BT3"/>
    <mergeCell ref="BU2:BW2"/>
    <mergeCell ref="BX2:BX3"/>
    <mergeCell ref="BY2:BY3"/>
    <mergeCell ref="BZ2:BZ3"/>
    <mergeCell ref="BJ9:BJ10"/>
    <mergeCell ref="BK9:BK10"/>
    <mergeCell ref="BL9:BL10"/>
    <mergeCell ref="BM9:BO9"/>
    <mergeCell ref="BP9:BP10"/>
    <mergeCell ref="BQ9:BS9"/>
    <mergeCell ref="BT9:BT10"/>
    <mergeCell ref="BU9:BW9"/>
    <mergeCell ref="BX9:BX10"/>
    <mergeCell ref="BY9:BY10"/>
    <mergeCell ref="BZ9:BZ10"/>
    <mergeCell ref="BJ16:BJ17"/>
    <mergeCell ref="BK16:BK17"/>
    <mergeCell ref="BL16:BL17"/>
    <mergeCell ref="BM16:BO16"/>
    <mergeCell ref="CA2:CA3"/>
    <mergeCell ref="BJ4:BJ5"/>
    <mergeCell ref="BK4:BK5"/>
    <mergeCell ref="BL4:BL7"/>
    <mergeCell ref="BP4:BP5"/>
    <mergeCell ref="BT4:BT5"/>
    <mergeCell ref="BX4:BX5"/>
    <mergeCell ref="BY4:BY5"/>
    <mergeCell ref="BZ4:BZ5"/>
    <mergeCell ref="CA4:CA5"/>
    <mergeCell ref="BM5:BO5"/>
    <mergeCell ref="BQ5:BS5"/>
    <mergeCell ref="BU5:BW5"/>
    <mergeCell ref="BJ6:BJ7"/>
    <mergeCell ref="BK6:BK7"/>
    <mergeCell ref="BP6:BP7"/>
    <mergeCell ref="BT6:BT7"/>
    <mergeCell ref="BX6:BX7"/>
    <mergeCell ref="BY6:BY7"/>
    <mergeCell ref="BZ6:BZ7"/>
    <mergeCell ref="CA6:CA7"/>
    <mergeCell ref="BM7:BO7"/>
    <mergeCell ref="BQ7:BS7"/>
    <mergeCell ref="BU7:BW7"/>
    <mergeCell ref="CA9:CA10"/>
    <mergeCell ref="BJ11:BJ12"/>
    <mergeCell ref="BK11:BK12"/>
    <mergeCell ref="BL11:BL14"/>
    <mergeCell ref="BP11:BP12"/>
    <mergeCell ref="BT11:BT12"/>
    <mergeCell ref="BX11:BX12"/>
    <mergeCell ref="BY11:BY12"/>
    <mergeCell ref="BZ11:BZ12"/>
    <mergeCell ref="CA11:CA12"/>
    <mergeCell ref="BM12:BO12"/>
    <mergeCell ref="BQ12:BS12"/>
    <mergeCell ref="BU12:BW12"/>
    <mergeCell ref="BJ13:BJ14"/>
    <mergeCell ref="BK13:BK14"/>
    <mergeCell ref="BP13:BP14"/>
    <mergeCell ref="BT13:BT14"/>
    <mergeCell ref="BX13:BX14"/>
    <mergeCell ref="BY13:BY14"/>
    <mergeCell ref="BZ13:BZ14"/>
    <mergeCell ref="CA13:CA14"/>
    <mergeCell ref="BM14:BO14"/>
    <mergeCell ref="BQ14:BS14"/>
    <mergeCell ref="BU14:BW14"/>
    <mergeCell ref="BP16:BP17"/>
    <mergeCell ref="BQ16:BS16"/>
    <mergeCell ref="BT16:BT17"/>
    <mergeCell ref="BU16:BW16"/>
    <mergeCell ref="BX16:BX17"/>
    <mergeCell ref="BY16:BY17"/>
    <mergeCell ref="BZ16:BZ17"/>
    <mergeCell ref="CA16:CA17"/>
    <mergeCell ref="BJ18:BJ19"/>
    <mergeCell ref="BK18:BK19"/>
    <mergeCell ref="BL18:BL21"/>
    <mergeCell ref="BP18:BP19"/>
    <mergeCell ref="BT18:BT19"/>
    <mergeCell ref="BX18:BX19"/>
    <mergeCell ref="BY18:BY19"/>
    <mergeCell ref="BZ18:BZ19"/>
    <mergeCell ref="CA18:CA19"/>
    <mergeCell ref="BM19:BO19"/>
    <mergeCell ref="BQ19:BS19"/>
    <mergeCell ref="BU19:BW19"/>
    <mergeCell ref="BJ20:BJ21"/>
    <mergeCell ref="BK20:BK21"/>
    <mergeCell ref="BP20:BP21"/>
    <mergeCell ref="BT20:BT21"/>
    <mergeCell ref="BX20:BX21"/>
    <mergeCell ref="BY20:BY21"/>
    <mergeCell ref="BZ20:BZ21"/>
    <mergeCell ref="CA20:CA21"/>
    <mergeCell ref="BM21:BO21"/>
    <mergeCell ref="BQ21:BS21"/>
    <mergeCell ref="BU21:BW21"/>
    <mergeCell ref="BJ23:BJ24"/>
    <mergeCell ref="BK23:BK24"/>
    <mergeCell ref="BL23:BL24"/>
    <mergeCell ref="BM23:BO23"/>
    <mergeCell ref="BP23:BP24"/>
    <mergeCell ref="BQ23:BS23"/>
    <mergeCell ref="BT23:BT24"/>
    <mergeCell ref="BU23:BW23"/>
    <mergeCell ref="BX23:BX24"/>
    <mergeCell ref="BY23:BY24"/>
    <mergeCell ref="BZ23:BZ24"/>
    <mergeCell ref="CA23:CA24"/>
    <mergeCell ref="BJ25:BJ26"/>
    <mergeCell ref="BK25:BK26"/>
    <mergeCell ref="BL25:BL28"/>
    <mergeCell ref="BP25:BP26"/>
    <mergeCell ref="BT25:BT26"/>
    <mergeCell ref="BX25:BX26"/>
    <mergeCell ref="BY25:BY26"/>
    <mergeCell ref="BZ25:BZ26"/>
    <mergeCell ref="CA25:CA26"/>
    <mergeCell ref="BM26:BO26"/>
    <mergeCell ref="BQ26:BS26"/>
    <mergeCell ref="BU26:BW26"/>
    <mergeCell ref="BJ27:BJ28"/>
    <mergeCell ref="BK27:BK28"/>
    <mergeCell ref="BP27:BP28"/>
    <mergeCell ref="BT27:BT28"/>
    <mergeCell ref="BX27:BX28"/>
    <mergeCell ref="BY27:BY28"/>
    <mergeCell ref="BZ27:BZ28"/>
    <mergeCell ref="CA27:CA28"/>
    <mergeCell ref="BM28:BO28"/>
    <mergeCell ref="BQ28:BS28"/>
    <mergeCell ref="BU28:BW28"/>
    <mergeCell ref="BJ30:BJ31"/>
    <mergeCell ref="BK30:BK31"/>
    <mergeCell ref="BL30:BL31"/>
    <mergeCell ref="BM30:BO30"/>
    <mergeCell ref="BP30:BP31"/>
    <mergeCell ref="BQ30:BS30"/>
    <mergeCell ref="BT30:BT31"/>
    <mergeCell ref="BU30:BW30"/>
    <mergeCell ref="BX30:BX31"/>
    <mergeCell ref="BY30:BY31"/>
    <mergeCell ref="BZ30:BZ31"/>
    <mergeCell ref="CA30:CA31"/>
    <mergeCell ref="BJ32:BJ33"/>
    <mergeCell ref="BK32:BK33"/>
    <mergeCell ref="BL32:BL35"/>
    <mergeCell ref="BP32:BP33"/>
    <mergeCell ref="BT32:BT33"/>
    <mergeCell ref="BX32:BX33"/>
    <mergeCell ref="BY32:BY33"/>
    <mergeCell ref="BZ32:BZ33"/>
    <mergeCell ref="CA32:CA33"/>
    <mergeCell ref="BM33:BO33"/>
    <mergeCell ref="BQ33:BS33"/>
    <mergeCell ref="BU33:BW33"/>
    <mergeCell ref="BJ34:BJ35"/>
    <mergeCell ref="BK34:BK35"/>
    <mergeCell ref="BP34:BP35"/>
    <mergeCell ref="BT34:BT35"/>
    <mergeCell ref="BX34:BX35"/>
    <mergeCell ref="BY34:BY35"/>
    <mergeCell ref="BZ34:BZ35"/>
    <mergeCell ref="CA34:CA35"/>
    <mergeCell ref="BM35:BO35"/>
    <mergeCell ref="BQ35:BS35"/>
    <mergeCell ref="BU35:BW35"/>
    <mergeCell ref="BJ37:BJ38"/>
    <mergeCell ref="BK37:BK38"/>
    <mergeCell ref="BL37:BL38"/>
    <mergeCell ref="BM37:BO37"/>
    <mergeCell ref="BP37:BP38"/>
    <mergeCell ref="BQ37:BS37"/>
    <mergeCell ref="BT37:BT38"/>
    <mergeCell ref="BU37:BW37"/>
    <mergeCell ref="BX37:BX38"/>
    <mergeCell ref="BY37:BY38"/>
    <mergeCell ref="BZ37:BZ38"/>
    <mergeCell ref="CA37:CA38"/>
    <mergeCell ref="BJ39:BJ40"/>
    <mergeCell ref="BK39:BK40"/>
    <mergeCell ref="BL39:BL42"/>
    <mergeCell ref="BP39:BP40"/>
    <mergeCell ref="BT39:BT40"/>
    <mergeCell ref="BX39:BX40"/>
    <mergeCell ref="BY39:BY40"/>
    <mergeCell ref="BZ39:BZ40"/>
    <mergeCell ref="CA39:CA40"/>
    <mergeCell ref="BM40:BO40"/>
    <mergeCell ref="BQ40:BS40"/>
    <mergeCell ref="BU40:BW40"/>
    <mergeCell ref="BJ41:BJ42"/>
    <mergeCell ref="BK41:BK42"/>
    <mergeCell ref="BP41:BP42"/>
    <mergeCell ref="BT41:BT42"/>
    <mergeCell ref="BX41:BX42"/>
    <mergeCell ref="BY41:BY42"/>
    <mergeCell ref="BZ41:BZ42"/>
    <mergeCell ref="CA41:CA42"/>
    <mergeCell ref="BM42:BO42"/>
    <mergeCell ref="BQ42:BS42"/>
    <mergeCell ref="BU42:BW42"/>
    <mergeCell ref="BJ44:BJ45"/>
    <mergeCell ref="BK44:BK45"/>
    <mergeCell ref="BL44:BL45"/>
    <mergeCell ref="BM44:BO44"/>
    <mergeCell ref="BP44:BP45"/>
    <mergeCell ref="BQ44:BS44"/>
    <mergeCell ref="BT44:BT45"/>
    <mergeCell ref="BU44:BW44"/>
    <mergeCell ref="BX44:BX45"/>
    <mergeCell ref="BY44:BY45"/>
    <mergeCell ref="BZ44:BZ45"/>
    <mergeCell ref="CA44:CA45"/>
    <mergeCell ref="BJ46:BJ47"/>
    <mergeCell ref="BK46:BK47"/>
    <mergeCell ref="BL46:BL49"/>
    <mergeCell ref="BP46:BP47"/>
    <mergeCell ref="BT46:BT47"/>
    <mergeCell ref="BX46:BX47"/>
    <mergeCell ref="BY46:BY47"/>
    <mergeCell ref="BZ46:BZ47"/>
    <mergeCell ref="CA46:CA47"/>
    <mergeCell ref="BM47:BO47"/>
    <mergeCell ref="BQ47:BS47"/>
    <mergeCell ref="BU47:BW47"/>
    <mergeCell ref="BJ48:BJ49"/>
    <mergeCell ref="BK48:BK49"/>
    <mergeCell ref="BP48:BP49"/>
    <mergeCell ref="BT48:BT49"/>
    <mergeCell ref="BX48:BX49"/>
    <mergeCell ref="BY48:BY49"/>
    <mergeCell ref="BZ48:BZ49"/>
    <mergeCell ref="CA48:CA49"/>
    <mergeCell ref="BM49:BO49"/>
    <mergeCell ref="BQ49:BS49"/>
    <mergeCell ref="BU49:BW49"/>
    <mergeCell ref="BJ51:BJ52"/>
    <mergeCell ref="BK51:BK52"/>
    <mergeCell ref="BL51:BL52"/>
    <mergeCell ref="BM51:BO51"/>
    <mergeCell ref="BP51:BP52"/>
    <mergeCell ref="BQ51:BS51"/>
    <mergeCell ref="BT51:BT52"/>
    <mergeCell ref="BU51:BW51"/>
    <mergeCell ref="BX51:BX52"/>
    <mergeCell ref="BY51:BY52"/>
    <mergeCell ref="BZ51:BZ52"/>
    <mergeCell ref="CA51:CA52"/>
    <mergeCell ref="BJ53:BJ54"/>
    <mergeCell ref="BK53:BK54"/>
    <mergeCell ref="BL53:BL56"/>
    <mergeCell ref="BP53:BP54"/>
    <mergeCell ref="BT53:BT54"/>
    <mergeCell ref="BX53:BX54"/>
    <mergeCell ref="BY53:BY54"/>
    <mergeCell ref="BZ53:BZ54"/>
    <mergeCell ref="CA53:CA54"/>
    <mergeCell ref="BM54:BO54"/>
    <mergeCell ref="BQ54:BS54"/>
    <mergeCell ref="BU54:BW54"/>
    <mergeCell ref="BJ55:BJ56"/>
    <mergeCell ref="BK55:BK56"/>
    <mergeCell ref="BP55:BP56"/>
    <mergeCell ref="BT55:BT56"/>
    <mergeCell ref="BX55:BX56"/>
    <mergeCell ref="BY55:BY56"/>
    <mergeCell ref="BZ55:BZ56"/>
    <mergeCell ref="CA55:CA56"/>
    <mergeCell ref="BM56:BO56"/>
    <mergeCell ref="BQ56:BS56"/>
    <mergeCell ref="BU56:BW56"/>
    <mergeCell ref="BJ58:BJ59"/>
    <mergeCell ref="BK58:BK59"/>
    <mergeCell ref="BL58:BL59"/>
    <mergeCell ref="BM58:BO58"/>
    <mergeCell ref="BP58:BP59"/>
    <mergeCell ref="BQ58:BS58"/>
    <mergeCell ref="BT58:BT59"/>
    <mergeCell ref="BU58:BW58"/>
    <mergeCell ref="BX58:BX59"/>
    <mergeCell ref="BY58:BY59"/>
    <mergeCell ref="BZ58:BZ59"/>
    <mergeCell ref="CA58:CA59"/>
    <mergeCell ref="BJ60:BJ61"/>
    <mergeCell ref="BK60:BK61"/>
    <mergeCell ref="BL60:BL63"/>
    <mergeCell ref="BP60:BP61"/>
    <mergeCell ref="BT60:BT61"/>
    <mergeCell ref="BX60:BX61"/>
    <mergeCell ref="BY60:BY61"/>
    <mergeCell ref="BZ60:BZ61"/>
    <mergeCell ref="CA60:CA61"/>
    <mergeCell ref="BM61:BO61"/>
    <mergeCell ref="BQ61:BS61"/>
    <mergeCell ref="BU61:BW61"/>
    <mergeCell ref="BJ62:BJ63"/>
    <mergeCell ref="BK62:BK63"/>
    <mergeCell ref="BP62:BP63"/>
    <mergeCell ref="BT62:BT63"/>
    <mergeCell ref="BX62:BX63"/>
    <mergeCell ref="BY62:BY63"/>
    <mergeCell ref="BZ62:BZ63"/>
    <mergeCell ref="CA62:CA63"/>
    <mergeCell ref="BM63:BO63"/>
    <mergeCell ref="BQ63:BS63"/>
    <mergeCell ref="BU63:BW63"/>
    <mergeCell ref="BJ65:BJ66"/>
    <mergeCell ref="BK65:BK66"/>
    <mergeCell ref="BL65:BL66"/>
    <mergeCell ref="BM65:BO65"/>
    <mergeCell ref="BP65:BP66"/>
    <mergeCell ref="BQ65:BS65"/>
    <mergeCell ref="BT65:BT66"/>
    <mergeCell ref="BU65:BW65"/>
    <mergeCell ref="BX65:BX66"/>
    <mergeCell ref="BY65:BY66"/>
    <mergeCell ref="BZ65:BZ66"/>
    <mergeCell ref="CA65:CA66"/>
    <mergeCell ref="BJ67:BJ68"/>
    <mergeCell ref="BK67:BK68"/>
    <mergeCell ref="BL67:BL70"/>
    <mergeCell ref="BP67:BP68"/>
    <mergeCell ref="BT67:BT68"/>
    <mergeCell ref="BX67:BX68"/>
    <mergeCell ref="BY67:BY68"/>
    <mergeCell ref="BZ67:BZ68"/>
    <mergeCell ref="CA67:CA68"/>
    <mergeCell ref="BM68:BO68"/>
    <mergeCell ref="BQ68:BS68"/>
    <mergeCell ref="BU68:BW68"/>
    <mergeCell ref="BJ69:BJ70"/>
    <mergeCell ref="BK69:BK70"/>
    <mergeCell ref="BP69:BP70"/>
    <mergeCell ref="BT69:BT70"/>
    <mergeCell ref="BX69:BX70"/>
    <mergeCell ref="BY69:BY70"/>
    <mergeCell ref="BZ69:BZ70"/>
    <mergeCell ref="CA69:CA70"/>
    <mergeCell ref="BM70:BO70"/>
    <mergeCell ref="BQ70:BS70"/>
    <mergeCell ref="BU70:BW70"/>
    <mergeCell ref="BJ72:BJ73"/>
    <mergeCell ref="BK72:BK73"/>
    <mergeCell ref="BL72:BL73"/>
    <mergeCell ref="BM72:BO72"/>
    <mergeCell ref="BP72:BP73"/>
    <mergeCell ref="BQ72:BS72"/>
    <mergeCell ref="BT72:BT73"/>
    <mergeCell ref="BU72:BW72"/>
    <mergeCell ref="BX72:BX73"/>
    <mergeCell ref="BY72:BY73"/>
    <mergeCell ref="BZ72:BZ73"/>
    <mergeCell ref="CA72:CA73"/>
    <mergeCell ref="BJ74:BJ75"/>
    <mergeCell ref="BK74:BK75"/>
    <mergeCell ref="BL74:BL77"/>
    <mergeCell ref="BP74:BP75"/>
    <mergeCell ref="BT74:BT75"/>
    <mergeCell ref="BX74:BX75"/>
    <mergeCell ref="BY74:BY75"/>
    <mergeCell ref="BZ74:BZ75"/>
    <mergeCell ref="CA74:CA75"/>
    <mergeCell ref="BM75:BO75"/>
    <mergeCell ref="BQ75:BS75"/>
    <mergeCell ref="BU75:BW75"/>
    <mergeCell ref="BJ76:BJ77"/>
    <mergeCell ref="BK76:BK77"/>
    <mergeCell ref="BP76:BP77"/>
    <mergeCell ref="BT76:BT77"/>
    <mergeCell ref="BX76:BX77"/>
    <mergeCell ref="BY76:BY77"/>
    <mergeCell ref="BZ76:BZ77"/>
    <mergeCell ref="CA76:CA77"/>
    <mergeCell ref="BM77:BO77"/>
    <mergeCell ref="BQ77:BS77"/>
    <mergeCell ref="BU77:BW77"/>
    <mergeCell ref="BJ79:BJ80"/>
    <mergeCell ref="BK79:BK80"/>
    <mergeCell ref="BL79:BL80"/>
    <mergeCell ref="BM79:BO79"/>
    <mergeCell ref="BP79:BP80"/>
    <mergeCell ref="BQ79:BS79"/>
    <mergeCell ref="BT79:BT80"/>
    <mergeCell ref="BU79:BW79"/>
    <mergeCell ref="BX79:BX80"/>
    <mergeCell ref="BY79:BY80"/>
    <mergeCell ref="BZ79:BZ80"/>
    <mergeCell ref="CA79:CA80"/>
    <mergeCell ref="BJ81:BJ82"/>
    <mergeCell ref="BK81:BK82"/>
    <mergeCell ref="BL81:BL84"/>
    <mergeCell ref="BP81:BP82"/>
    <mergeCell ref="BT81:BT82"/>
    <mergeCell ref="BX81:BX82"/>
    <mergeCell ref="BY81:BY82"/>
    <mergeCell ref="BZ81:BZ82"/>
    <mergeCell ref="CA81:CA82"/>
    <mergeCell ref="BM82:BO82"/>
    <mergeCell ref="BQ82:BS82"/>
    <mergeCell ref="BU82:BW82"/>
    <mergeCell ref="BJ83:BJ84"/>
    <mergeCell ref="BK83:BK84"/>
    <mergeCell ref="BP83:BP84"/>
    <mergeCell ref="BT83:BT84"/>
    <mergeCell ref="BX83:BX84"/>
    <mergeCell ref="BY83:BY84"/>
    <mergeCell ref="BZ83:BZ84"/>
    <mergeCell ref="CA83:CA84"/>
    <mergeCell ref="BM84:BO84"/>
    <mergeCell ref="BQ84:BS84"/>
    <mergeCell ref="BU84:BW84"/>
    <mergeCell ref="BJ86:BJ87"/>
    <mergeCell ref="BK86:BK87"/>
    <mergeCell ref="BL86:BL87"/>
    <mergeCell ref="BM86:BO86"/>
    <mergeCell ref="BP86:BP87"/>
    <mergeCell ref="BQ86:BS86"/>
    <mergeCell ref="BT86:BT87"/>
    <mergeCell ref="BU86:BW86"/>
    <mergeCell ref="BX86:BX87"/>
    <mergeCell ref="BY86:BY87"/>
    <mergeCell ref="BZ86:BZ87"/>
    <mergeCell ref="CA86:CA87"/>
    <mergeCell ref="BJ88:BJ89"/>
    <mergeCell ref="BK88:BK89"/>
    <mergeCell ref="BL88:BL91"/>
    <mergeCell ref="BP88:BP89"/>
    <mergeCell ref="BT88:BT89"/>
    <mergeCell ref="BX88:BX89"/>
    <mergeCell ref="BY88:BY89"/>
    <mergeCell ref="BZ88:BZ89"/>
    <mergeCell ref="CA88:CA89"/>
    <mergeCell ref="BM89:BO89"/>
    <mergeCell ref="BQ89:BS89"/>
    <mergeCell ref="BU89:BW89"/>
    <mergeCell ref="BJ90:BJ91"/>
    <mergeCell ref="BK90:BK91"/>
    <mergeCell ref="BP90:BP91"/>
    <mergeCell ref="BT90:BT91"/>
    <mergeCell ref="BX90:BX91"/>
    <mergeCell ref="BY90:BY91"/>
    <mergeCell ref="BZ90:BZ91"/>
    <mergeCell ref="CA90:CA91"/>
    <mergeCell ref="BM91:BO91"/>
    <mergeCell ref="BQ91:BS91"/>
    <mergeCell ref="BU91:BW91"/>
    <mergeCell ref="BJ93:BJ94"/>
    <mergeCell ref="BK93:BK94"/>
    <mergeCell ref="BL93:BL94"/>
    <mergeCell ref="BM93:BO93"/>
    <mergeCell ref="BP93:BP94"/>
    <mergeCell ref="BQ93:BS93"/>
    <mergeCell ref="BT93:BT94"/>
    <mergeCell ref="BU93:BW93"/>
    <mergeCell ref="BX93:BX94"/>
    <mergeCell ref="BY93:BY94"/>
    <mergeCell ref="BZ93:BZ94"/>
    <mergeCell ref="CA93:CA94"/>
    <mergeCell ref="BJ95:BJ96"/>
    <mergeCell ref="BK95:BK96"/>
    <mergeCell ref="BL95:BL98"/>
    <mergeCell ref="BP95:BP96"/>
    <mergeCell ref="BT95:BT96"/>
    <mergeCell ref="BX95:BX96"/>
    <mergeCell ref="BY95:BY96"/>
    <mergeCell ref="BZ95:BZ96"/>
    <mergeCell ref="CA95:CA96"/>
    <mergeCell ref="BM96:BO96"/>
    <mergeCell ref="BQ96:BS96"/>
    <mergeCell ref="BU96:BW96"/>
    <mergeCell ref="BJ97:BJ98"/>
    <mergeCell ref="BK97:BK98"/>
    <mergeCell ref="BP97:BP98"/>
    <mergeCell ref="BT97:BT98"/>
    <mergeCell ref="BX97:BX98"/>
    <mergeCell ref="BY97:BY98"/>
    <mergeCell ref="BZ97:BZ98"/>
    <mergeCell ref="CA97:CA98"/>
    <mergeCell ref="BM98:BO98"/>
    <mergeCell ref="BQ98:BS98"/>
    <mergeCell ref="BU98:BW98"/>
    <mergeCell ref="BJ100:BJ101"/>
    <mergeCell ref="BK100:BK101"/>
    <mergeCell ref="BL100:BL101"/>
    <mergeCell ref="BM100:BO100"/>
    <mergeCell ref="BP100:BP101"/>
    <mergeCell ref="BQ100:BS100"/>
    <mergeCell ref="BT100:BT101"/>
    <mergeCell ref="BU100:BW100"/>
    <mergeCell ref="BX100:BX101"/>
    <mergeCell ref="BY100:BY101"/>
    <mergeCell ref="BZ100:BZ101"/>
    <mergeCell ref="CA100:CA101"/>
    <mergeCell ref="BJ102:BJ103"/>
    <mergeCell ref="BK102:BK103"/>
    <mergeCell ref="BL102:BL105"/>
    <mergeCell ref="BP102:BP103"/>
    <mergeCell ref="BT102:BT103"/>
    <mergeCell ref="BX102:BX103"/>
    <mergeCell ref="BY102:BY103"/>
    <mergeCell ref="BZ102:BZ103"/>
    <mergeCell ref="CA102:CA103"/>
    <mergeCell ref="BM103:BO103"/>
    <mergeCell ref="BQ103:BS103"/>
    <mergeCell ref="BU103:BW103"/>
    <mergeCell ref="BJ104:BJ105"/>
    <mergeCell ref="BK104:BK105"/>
    <mergeCell ref="BP104:BP105"/>
    <mergeCell ref="BT104:BT105"/>
    <mergeCell ref="BX104:BX105"/>
    <mergeCell ref="BY104:BY105"/>
    <mergeCell ref="BZ104:BZ105"/>
    <mergeCell ref="CA104:CA105"/>
    <mergeCell ref="BM105:BO105"/>
    <mergeCell ref="BQ105:BS105"/>
    <mergeCell ref="BU105:BW105"/>
    <mergeCell ref="BJ107:BJ108"/>
    <mergeCell ref="BK107:BK108"/>
    <mergeCell ref="BL107:BL108"/>
    <mergeCell ref="BM107:BO107"/>
    <mergeCell ref="BP107:BP108"/>
    <mergeCell ref="BQ107:BS107"/>
    <mergeCell ref="BT107:BT108"/>
    <mergeCell ref="BU107:BW107"/>
    <mergeCell ref="BX107:BX108"/>
    <mergeCell ref="BY107:BY108"/>
    <mergeCell ref="BZ107:BZ108"/>
    <mergeCell ref="CA107:CA108"/>
    <mergeCell ref="BJ109:BJ110"/>
    <mergeCell ref="BK109:BK110"/>
    <mergeCell ref="BL109:BL112"/>
    <mergeCell ref="BP109:BP110"/>
    <mergeCell ref="BT109:BT110"/>
    <mergeCell ref="BX109:BX110"/>
    <mergeCell ref="BY109:BY110"/>
    <mergeCell ref="BZ109:BZ110"/>
    <mergeCell ref="CA109:CA110"/>
    <mergeCell ref="BM110:BO110"/>
    <mergeCell ref="BQ110:BS110"/>
    <mergeCell ref="BU110:BW110"/>
    <mergeCell ref="BJ111:BJ112"/>
    <mergeCell ref="BK111:BK112"/>
    <mergeCell ref="BP111:BP112"/>
    <mergeCell ref="BT111:BT112"/>
    <mergeCell ref="BX111:BX112"/>
    <mergeCell ref="BY111:BY112"/>
    <mergeCell ref="BZ111:BZ112"/>
    <mergeCell ref="CA111:CA112"/>
    <mergeCell ref="BM112:BO112"/>
    <mergeCell ref="BQ112:BS112"/>
    <mergeCell ref="BU112:BW112"/>
    <mergeCell ref="BJ114:BJ115"/>
    <mergeCell ref="BK114:BK115"/>
    <mergeCell ref="BL114:BL115"/>
    <mergeCell ref="BM114:BO114"/>
    <mergeCell ref="BP114:BP115"/>
    <mergeCell ref="BQ114:BS114"/>
    <mergeCell ref="BT114:BT115"/>
    <mergeCell ref="BU114:BW114"/>
    <mergeCell ref="BX114:BX115"/>
    <mergeCell ref="BY114:BY115"/>
    <mergeCell ref="BZ114:BZ115"/>
    <mergeCell ref="CA114:CA115"/>
    <mergeCell ref="BJ116:BJ117"/>
    <mergeCell ref="BK116:BK117"/>
    <mergeCell ref="BL116:BL119"/>
    <mergeCell ref="BP116:BP117"/>
    <mergeCell ref="BT116:BT117"/>
    <mergeCell ref="BX116:BX117"/>
    <mergeCell ref="BY116:BY117"/>
    <mergeCell ref="BZ116:BZ117"/>
    <mergeCell ref="CA116:CA117"/>
    <mergeCell ref="BM117:BO117"/>
    <mergeCell ref="BQ117:BS117"/>
    <mergeCell ref="BU117:BW117"/>
    <mergeCell ref="BJ118:BJ119"/>
    <mergeCell ref="BK118:BK119"/>
    <mergeCell ref="BP118:BP119"/>
    <mergeCell ref="BT118:BT119"/>
    <mergeCell ref="BX118:BX119"/>
    <mergeCell ref="BY118:BY119"/>
    <mergeCell ref="BZ118:BZ119"/>
    <mergeCell ref="CA118:CA119"/>
    <mergeCell ref="BM119:BO119"/>
    <mergeCell ref="BQ119:BS119"/>
    <mergeCell ref="BU119:BW119"/>
    <mergeCell ref="BJ121:BJ122"/>
    <mergeCell ref="BK121:BK122"/>
    <mergeCell ref="BL121:BL122"/>
    <mergeCell ref="BM121:BO121"/>
    <mergeCell ref="BP121:BP122"/>
    <mergeCell ref="BQ121:BS121"/>
    <mergeCell ref="BT121:BT122"/>
    <mergeCell ref="BU121:BW121"/>
    <mergeCell ref="BX121:BX122"/>
    <mergeCell ref="BY121:BY122"/>
    <mergeCell ref="BZ121:BZ122"/>
    <mergeCell ref="CA121:CA122"/>
    <mergeCell ref="BJ123:BJ124"/>
    <mergeCell ref="BK123:BK124"/>
    <mergeCell ref="BL123:BL126"/>
    <mergeCell ref="BP123:BP124"/>
    <mergeCell ref="BT123:BT124"/>
    <mergeCell ref="BX123:BX124"/>
    <mergeCell ref="BY123:BY124"/>
    <mergeCell ref="BZ123:BZ124"/>
    <mergeCell ref="CA123:CA124"/>
    <mergeCell ref="BM124:BO124"/>
    <mergeCell ref="BQ124:BS124"/>
    <mergeCell ref="BU124:BW124"/>
    <mergeCell ref="BJ125:BJ126"/>
    <mergeCell ref="BK125:BK126"/>
    <mergeCell ref="BP125:BP126"/>
    <mergeCell ref="BT125:BT126"/>
    <mergeCell ref="BX125:BX126"/>
    <mergeCell ref="BY125:BY126"/>
    <mergeCell ref="BZ125:BZ126"/>
    <mergeCell ref="CA125:CA126"/>
    <mergeCell ref="BM126:BO126"/>
    <mergeCell ref="BQ126:BS126"/>
    <mergeCell ref="BU126:BW126"/>
    <mergeCell ref="BJ128:BJ129"/>
    <mergeCell ref="BK128:BK129"/>
    <mergeCell ref="BL128:BL129"/>
    <mergeCell ref="BM128:BO128"/>
    <mergeCell ref="BP128:BP129"/>
    <mergeCell ref="BQ128:BS128"/>
    <mergeCell ref="BT128:BT129"/>
    <mergeCell ref="BU128:BW128"/>
    <mergeCell ref="BX128:BX129"/>
    <mergeCell ref="BY128:BY129"/>
    <mergeCell ref="BZ128:BZ129"/>
    <mergeCell ref="CA128:CA129"/>
    <mergeCell ref="BJ130:BJ131"/>
    <mergeCell ref="BK130:BK131"/>
    <mergeCell ref="BL130:BL133"/>
    <mergeCell ref="BP130:BP131"/>
    <mergeCell ref="BT130:BT131"/>
    <mergeCell ref="BX130:BX131"/>
    <mergeCell ref="BY130:BY131"/>
    <mergeCell ref="BZ130:BZ131"/>
    <mergeCell ref="CA130:CA131"/>
    <mergeCell ref="BM131:BO131"/>
    <mergeCell ref="BQ131:BS131"/>
    <mergeCell ref="BU131:BW131"/>
    <mergeCell ref="BJ132:BJ133"/>
    <mergeCell ref="BK132:BK133"/>
    <mergeCell ref="BP132:BP133"/>
    <mergeCell ref="BT132:BT133"/>
    <mergeCell ref="BX132:BX133"/>
    <mergeCell ref="BY132:BY133"/>
    <mergeCell ref="BZ132:BZ133"/>
    <mergeCell ref="CA132:CA133"/>
    <mergeCell ref="BM133:BO133"/>
    <mergeCell ref="BQ133:BS133"/>
    <mergeCell ref="BU133:BW133"/>
    <mergeCell ref="BJ135:BJ136"/>
    <mergeCell ref="BK135:BK136"/>
    <mergeCell ref="BL135:BL136"/>
    <mergeCell ref="BM135:BO135"/>
    <mergeCell ref="BP135:BP136"/>
    <mergeCell ref="BQ135:BS135"/>
    <mergeCell ref="BT135:BT136"/>
    <mergeCell ref="BU135:BW135"/>
    <mergeCell ref="BX135:BX136"/>
    <mergeCell ref="BY135:BY136"/>
    <mergeCell ref="BZ135:BZ136"/>
    <mergeCell ref="CA135:CA136"/>
    <mergeCell ref="BJ137:BJ138"/>
    <mergeCell ref="BK137:BK138"/>
    <mergeCell ref="BL137:BL140"/>
    <mergeCell ref="BP137:BP138"/>
    <mergeCell ref="BT137:BT138"/>
    <mergeCell ref="BX137:BX138"/>
    <mergeCell ref="BY137:BY138"/>
    <mergeCell ref="BZ137:BZ138"/>
    <mergeCell ref="CA137:CA138"/>
    <mergeCell ref="BM138:BO138"/>
    <mergeCell ref="BQ138:BS138"/>
    <mergeCell ref="BU138:BW138"/>
    <mergeCell ref="BJ139:BJ140"/>
    <mergeCell ref="BK139:BK140"/>
    <mergeCell ref="BP139:BP140"/>
    <mergeCell ref="BT139:BT140"/>
    <mergeCell ref="BX139:BX140"/>
    <mergeCell ref="BY139:BY140"/>
    <mergeCell ref="BZ139:BZ140"/>
    <mergeCell ref="CA139:CA140"/>
    <mergeCell ref="BM140:BO140"/>
    <mergeCell ref="BQ140:BS140"/>
    <mergeCell ref="BU140:BW140"/>
    <mergeCell ref="BJ142:BJ143"/>
    <mergeCell ref="BK142:BK143"/>
    <mergeCell ref="BL142:BL143"/>
    <mergeCell ref="BM142:BO142"/>
    <mergeCell ref="BP142:BP143"/>
    <mergeCell ref="BQ142:BS142"/>
    <mergeCell ref="BT142:BT143"/>
    <mergeCell ref="BU142:BW142"/>
    <mergeCell ref="BX142:BX143"/>
    <mergeCell ref="BY142:BY143"/>
    <mergeCell ref="BZ142:BZ143"/>
    <mergeCell ref="CA142:CA143"/>
    <mergeCell ref="BJ144:BJ145"/>
    <mergeCell ref="BK144:BK145"/>
    <mergeCell ref="BL144:BL147"/>
    <mergeCell ref="BP144:BP145"/>
    <mergeCell ref="BT144:BT145"/>
    <mergeCell ref="BX144:BX145"/>
    <mergeCell ref="BY144:BY145"/>
    <mergeCell ref="BZ144:BZ145"/>
    <mergeCell ref="CA144:CA145"/>
    <mergeCell ref="BM145:BO145"/>
    <mergeCell ref="BQ145:BS145"/>
    <mergeCell ref="BU145:BW145"/>
    <mergeCell ref="BJ146:BJ147"/>
    <mergeCell ref="BK146:BK147"/>
    <mergeCell ref="BP146:BP147"/>
    <mergeCell ref="BT146:BT147"/>
    <mergeCell ref="BX146:BX147"/>
    <mergeCell ref="BY146:BY147"/>
    <mergeCell ref="BZ146:BZ147"/>
    <mergeCell ref="CA146:CA147"/>
    <mergeCell ref="BM147:BO147"/>
    <mergeCell ref="BQ147:BS147"/>
    <mergeCell ref="BU147:BW147"/>
    <mergeCell ref="BJ149:BJ150"/>
    <mergeCell ref="BK149:BK150"/>
    <mergeCell ref="BL149:BL150"/>
    <mergeCell ref="BM149:BO149"/>
    <mergeCell ref="BP149:BP150"/>
    <mergeCell ref="BQ149:BS149"/>
    <mergeCell ref="BT149:BT150"/>
    <mergeCell ref="BU149:BW149"/>
    <mergeCell ref="BX149:BX150"/>
    <mergeCell ref="BY149:BY150"/>
    <mergeCell ref="BZ149:BZ150"/>
    <mergeCell ref="CA149:CA150"/>
    <mergeCell ref="BJ151:BJ152"/>
    <mergeCell ref="BK151:BK152"/>
    <mergeCell ref="BL151:BL154"/>
    <mergeCell ref="BP151:BP152"/>
    <mergeCell ref="BT151:BT152"/>
    <mergeCell ref="BX151:BX152"/>
    <mergeCell ref="BY151:BY152"/>
    <mergeCell ref="BZ151:BZ152"/>
    <mergeCell ref="CA151:CA152"/>
    <mergeCell ref="BM152:BO152"/>
    <mergeCell ref="BQ152:BS152"/>
    <mergeCell ref="BU152:BW152"/>
    <mergeCell ref="BJ153:BJ154"/>
    <mergeCell ref="BK153:BK154"/>
    <mergeCell ref="BP153:BP154"/>
    <mergeCell ref="BT153:BT154"/>
    <mergeCell ref="BX153:BX154"/>
    <mergeCell ref="BY153:BY154"/>
    <mergeCell ref="BZ153:BZ154"/>
    <mergeCell ref="CA153:CA154"/>
    <mergeCell ref="BM154:BO154"/>
    <mergeCell ref="BQ154:BS154"/>
    <mergeCell ref="BU154:BW154"/>
    <mergeCell ref="BJ156:BJ157"/>
    <mergeCell ref="BK156:BK157"/>
    <mergeCell ref="BL156:BL157"/>
    <mergeCell ref="BM156:BO156"/>
    <mergeCell ref="BP156:BP157"/>
    <mergeCell ref="BQ156:BS156"/>
    <mergeCell ref="BT156:BT157"/>
    <mergeCell ref="BU156:BW156"/>
    <mergeCell ref="BX156:BX157"/>
    <mergeCell ref="BY156:BY157"/>
    <mergeCell ref="BZ156:BZ157"/>
    <mergeCell ref="CA156:CA157"/>
    <mergeCell ref="BJ158:BJ159"/>
    <mergeCell ref="BK158:BK159"/>
    <mergeCell ref="BL158:BL161"/>
    <mergeCell ref="BP158:BP159"/>
    <mergeCell ref="BT158:BT159"/>
    <mergeCell ref="BX158:BX159"/>
    <mergeCell ref="BY158:BY159"/>
    <mergeCell ref="BZ158:BZ159"/>
    <mergeCell ref="CA158:CA159"/>
    <mergeCell ref="BM159:BO159"/>
    <mergeCell ref="BQ159:BS159"/>
    <mergeCell ref="BU159:BW159"/>
    <mergeCell ref="BJ160:BJ161"/>
    <mergeCell ref="BK160:BK161"/>
    <mergeCell ref="BP160:BP161"/>
    <mergeCell ref="BT160:BT161"/>
    <mergeCell ref="BX160:BX161"/>
    <mergeCell ref="BY160:BY161"/>
    <mergeCell ref="BZ160:BZ161"/>
    <mergeCell ref="CA160:CA161"/>
    <mergeCell ref="BM161:BO161"/>
    <mergeCell ref="BQ161:BS161"/>
    <mergeCell ref="BU161:BW161"/>
    <mergeCell ref="BJ163:BJ164"/>
    <mergeCell ref="BK163:BK164"/>
    <mergeCell ref="BL163:BL164"/>
    <mergeCell ref="BM163:BO163"/>
    <mergeCell ref="BP163:BP164"/>
    <mergeCell ref="BQ163:BS163"/>
    <mergeCell ref="BT163:BT164"/>
    <mergeCell ref="BU163:BW163"/>
    <mergeCell ref="BX163:BX164"/>
    <mergeCell ref="BY163:BY164"/>
    <mergeCell ref="BZ163:BZ164"/>
    <mergeCell ref="CA163:CA164"/>
    <mergeCell ref="BJ165:BJ166"/>
    <mergeCell ref="BK165:BK166"/>
    <mergeCell ref="BL165:BL168"/>
    <mergeCell ref="BP165:BP166"/>
    <mergeCell ref="BT165:BT166"/>
    <mergeCell ref="BX165:BX166"/>
    <mergeCell ref="BY165:BY166"/>
    <mergeCell ref="BZ165:BZ166"/>
    <mergeCell ref="CA165:CA166"/>
    <mergeCell ref="BM166:BO166"/>
    <mergeCell ref="BQ166:BS166"/>
    <mergeCell ref="BU166:BW166"/>
    <mergeCell ref="BJ167:BJ168"/>
    <mergeCell ref="BK167:BK168"/>
    <mergeCell ref="BP167:BP168"/>
    <mergeCell ref="BT167:BT168"/>
    <mergeCell ref="BX167:BX168"/>
    <mergeCell ref="BY167:BY168"/>
    <mergeCell ref="BZ167:BZ168"/>
    <mergeCell ref="CA167:CA168"/>
    <mergeCell ref="BM168:BO168"/>
    <mergeCell ref="BQ168:BS168"/>
    <mergeCell ref="BU168:BW168"/>
    <mergeCell ref="BJ170:BJ171"/>
    <mergeCell ref="BK170:BK171"/>
    <mergeCell ref="BL170:BL171"/>
    <mergeCell ref="BM170:BO170"/>
    <mergeCell ref="BP170:BP171"/>
    <mergeCell ref="BQ170:BS170"/>
    <mergeCell ref="BT170:BT171"/>
    <mergeCell ref="BU170:BW170"/>
    <mergeCell ref="BX170:BX171"/>
    <mergeCell ref="BY170:BY171"/>
    <mergeCell ref="BZ170:BZ171"/>
    <mergeCell ref="CA170:CA171"/>
    <mergeCell ref="BJ172:BJ173"/>
    <mergeCell ref="BK172:BK173"/>
    <mergeCell ref="BL172:BL175"/>
    <mergeCell ref="BP172:BP173"/>
    <mergeCell ref="BT172:BT173"/>
    <mergeCell ref="BX172:BX173"/>
    <mergeCell ref="BY172:BY173"/>
    <mergeCell ref="BZ172:BZ173"/>
    <mergeCell ref="CA172:CA173"/>
    <mergeCell ref="BM173:BO173"/>
    <mergeCell ref="BQ173:BS173"/>
    <mergeCell ref="BU173:BW173"/>
    <mergeCell ref="BJ174:BJ175"/>
    <mergeCell ref="BK174:BK175"/>
    <mergeCell ref="BP174:BP175"/>
    <mergeCell ref="BT174:BT175"/>
    <mergeCell ref="BX174:BX175"/>
    <mergeCell ref="BY174:BY175"/>
    <mergeCell ref="BZ174:BZ175"/>
    <mergeCell ref="CA174:CA175"/>
    <mergeCell ref="BM175:BO175"/>
    <mergeCell ref="BQ175:BS175"/>
    <mergeCell ref="BU175:BW175"/>
    <mergeCell ref="BJ177:BJ178"/>
    <mergeCell ref="BK177:BK178"/>
    <mergeCell ref="BL177:BL178"/>
    <mergeCell ref="BM177:BO177"/>
    <mergeCell ref="BP177:BP178"/>
    <mergeCell ref="BQ177:BS177"/>
    <mergeCell ref="BT177:BT178"/>
    <mergeCell ref="BU177:BW177"/>
    <mergeCell ref="BX177:BX178"/>
    <mergeCell ref="BY177:BY178"/>
    <mergeCell ref="BZ177:BZ178"/>
    <mergeCell ref="CA177:CA178"/>
    <mergeCell ref="BJ179:BJ180"/>
    <mergeCell ref="BK179:BK180"/>
    <mergeCell ref="BL179:BL182"/>
    <mergeCell ref="BP179:BP180"/>
    <mergeCell ref="BT179:BT180"/>
    <mergeCell ref="BX179:BX180"/>
    <mergeCell ref="BY179:BY180"/>
    <mergeCell ref="BZ179:BZ180"/>
    <mergeCell ref="CA179:CA180"/>
    <mergeCell ref="BM180:BO180"/>
    <mergeCell ref="BQ180:BS180"/>
    <mergeCell ref="BU180:BW180"/>
    <mergeCell ref="BJ181:BJ182"/>
    <mergeCell ref="BK181:BK182"/>
    <mergeCell ref="BP181:BP182"/>
    <mergeCell ref="BT181:BT182"/>
    <mergeCell ref="BX181:BX182"/>
    <mergeCell ref="BY181:BY182"/>
    <mergeCell ref="BZ181:BZ182"/>
    <mergeCell ref="CA181:CA182"/>
    <mergeCell ref="BM182:BO182"/>
    <mergeCell ref="BQ182:BS182"/>
    <mergeCell ref="BU182:BW182"/>
    <mergeCell ref="BJ184:BJ185"/>
    <mergeCell ref="BK184:BK185"/>
    <mergeCell ref="BL184:BL185"/>
    <mergeCell ref="BM184:BO184"/>
    <mergeCell ref="BP184:BP185"/>
    <mergeCell ref="BQ184:BS184"/>
    <mergeCell ref="BT184:BT185"/>
    <mergeCell ref="BU184:BW184"/>
    <mergeCell ref="BX184:BX185"/>
    <mergeCell ref="BY184:BY185"/>
    <mergeCell ref="BZ184:BZ185"/>
    <mergeCell ref="CA184:CA185"/>
    <mergeCell ref="BJ186:BJ187"/>
    <mergeCell ref="BK186:BK187"/>
    <mergeCell ref="BL186:BL189"/>
    <mergeCell ref="BP186:BP187"/>
    <mergeCell ref="BT186:BT187"/>
    <mergeCell ref="BX186:BX187"/>
    <mergeCell ref="BY186:BY187"/>
    <mergeCell ref="BZ186:BZ187"/>
    <mergeCell ref="CA186:CA187"/>
    <mergeCell ref="BM187:BO187"/>
    <mergeCell ref="BQ187:BS187"/>
    <mergeCell ref="BU187:BW187"/>
    <mergeCell ref="BJ188:BJ189"/>
    <mergeCell ref="BK188:BK189"/>
    <mergeCell ref="BP188:BP189"/>
    <mergeCell ref="BT188:BT189"/>
    <mergeCell ref="BX188:BX189"/>
    <mergeCell ref="BY188:BY189"/>
    <mergeCell ref="BZ188:BZ189"/>
    <mergeCell ref="CA188:CA189"/>
    <mergeCell ref="BM189:BO189"/>
    <mergeCell ref="BQ189:BS189"/>
    <mergeCell ref="BU189:BW189"/>
    <mergeCell ref="BJ191:BJ192"/>
    <mergeCell ref="BK191:BK192"/>
    <mergeCell ref="BL191:BL192"/>
    <mergeCell ref="BM191:BO191"/>
    <mergeCell ref="BP191:BP192"/>
    <mergeCell ref="BQ191:BS191"/>
    <mergeCell ref="BT191:BT192"/>
    <mergeCell ref="BU191:BW191"/>
    <mergeCell ref="BX191:BX192"/>
    <mergeCell ref="BY191:BY192"/>
    <mergeCell ref="BZ191:BZ192"/>
    <mergeCell ref="CA191:CA192"/>
    <mergeCell ref="BJ193:BJ194"/>
    <mergeCell ref="BK193:BK194"/>
    <mergeCell ref="BL193:BL196"/>
    <mergeCell ref="BP193:BP194"/>
    <mergeCell ref="BT193:BT194"/>
    <mergeCell ref="BX193:BX194"/>
    <mergeCell ref="BY193:BY194"/>
    <mergeCell ref="BZ193:BZ194"/>
    <mergeCell ref="CA193:CA194"/>
    <mergeCell ref="BM194:BO194"/>
    <mergeCell ref="BQ194:BS194"/>
    <mergeCell ref="BU194:BW194"/>
    <mergeCell ref="BJ195:BJ196"/>
    <mergeCell ref="BK195:BK196"/>
    <mergeCell ref="BP195:BP196"/>
    <mergeCell ref="BT195:BT196"/>
    <mergeCell ref="BX195:BX196"/>
    <mergeCell ref="BY195:BY196"/>
    <mergeCell ref="BZ195:BZ196"/>
    <mergeCell ref="CA195:CA196"/>
    <mergeCell ref="BM196:BO196"/>
    <mergeCell ref="BQ196:BS196"/>
    <mergeCell ref="BU196:BW196"/>
    <mergeCell ref="BJ198:BJ199"/>
    <mergeCell ref="BK198:BK199"/>
    <mergeCell ref="BL198:BL199"/>
    <mergeCell ref="BM198:BO198"/>
    <mergeCell ref="BP198:BP199"/>
    <mergeCell ref="BQ198:BS198"/>
    <mergeCell ref="BT198:BT199"/>
    <mergeCell ref="BU198:BW198"/>
    <mergeCell ref="BX198:BX199"/>
    <mergeCell ref="BY198:BY199"/>
    <mergeCell ref="BZ198:BZ199"/>
    <mergeCell ref="CA198:CA199"/>
    <mergeCell ref="BJ200:BJ201"/>
    <mergeCell ref="BK200:BK201"/>
    <mergeCell ref="BL200:BL203"/>
    <mergeCell ref="BP200:BP201"/>
    <mergeCell ref="BT200:BT201"/>
    <mergeCell ref="BX200:BX201"/>
    <mergeCell ref="BY200:BY201"/>
    <mergeCell ref="BZ200:BZ201"/>
    <mergeCell ref="CA200:CA201"/>
    <mergeCell ref="BM201:BO201"/>
    <mergeCell ref="BQ201:BS201"/>
    <mergeCell ref="BU201:BW201"/>
    <mergeCell ref="BJ202:BJ203"/>
    <mergeCell ref="BK202:BK203"/>
    <mergeCell ref="BP202:BP203"/>
    <mergeCell ref="BT202:BT203"/>
    <mergeCell ref="BX202:BX203"/>
    <mergeCell ref="BY202:BY203"/>
    <mergeCell ref="BZ202:BZ203"/>
    <mergeCell ref="CA202:CA203"/>
    <mergeCell ref="BM203:BO203"/>
    <mergeCell ref="BQ203:BS203"/>
    <mergeCell ref="BU203:BW203"/>
    <mergeCell ref="BJ205:BJ206"/>
    <mergeCell ref="BK205:BK206"/>
    <mergeCell ref="BL205:BL206"/>
    <mergeCell ref="BM205:BO205"/>
    <mergeCell ref="BP205:BP206"/>
    <mergeCell ref="BQ205:BS205"/>
    <mergeCell ref="BT205:BT206"/>
    <mergeCell ref="BU205:BW205"/>
    <mergeCell ref="BX205:BX206"/>
    <mergeCell ref="BY205:BY206"/>
    <mergeCell ref="BZ205:BZ206"/>
    <mergeCell ref="CA205:CA206"/>
    <mergeCell ref="BJ207:BJ208"/>
    <mergeCell ref="BK207:BK208"/>
    <mergeCell ref="BL207:BL210"/>
    <mergeCell ref="BP207:BP208"/>
    <mergeCell ref="BT207:BT208"/>
    <mergeCell ref="BX207:BX208"/>
    <mergeCell ref="BY207:BY208"/>
    <mergeCell ref="BZ207:BZ208"/>
    <mergeCell ref="CA207:CA208"/>
    <mergeCell ref="BM208:BO208"/>
    <mergeCell ref="BQ208:BS208"/>
    <mergeCell ref="BU208:BW208"/>
    <mergeCell ref="BJ209:BJ210"/>
    <mergeCell ref="BK209:BK210"/>
    <mergeCell ref="BP209:BP210"/>
    <mergeCell ref="BT209:BT210"/>
    <mergeCell ref="BX209:BX210"/>
    <mergeCell ref="BY209:BY210"/>
    <mergeCell ref="BZ209:BZ210"/>
    <mergeCell ref="CA209:CA210"/>
    <mergeCell ref="BM210:BO210"/>
    <mergeCell ref="BQ210:BS210"/>
    <mergeCell ref="BU210:BW210"/>
    <mergeCell ref="BJ212:BJ213"/>
    <mergeCell ref="BK212:BK213"/>
    <mergeCell ref="BL212:BL213"/>
    <mergeCell ref="BM212:BO212"/>
    <mergeCell ref="BP212:BP213"/>
    <mergeCell ref="BQ212:BS212"/>
    <mergeCell ref="BT212:BT213"/>
    <mergeCell ref="BU212:BW212"/>
    <mergeCell ref="BX212:BX213"/>
    <mergeCell ref="BY212:BY213"/>
    <mergeCell ref="BZ212:BZ213"/>
    <mergeCell ref="CA212:CA213"/>
    <mergeCell ref="BJ214:BJ215"/>
    <mergeCell ref="BK214:BK215"/>
    <mergeCell ref="BL214:BL217"/>
    <mergeCell ref="BP214:BP215"/>
    <mergeCell ref="BT214:BT215"/>
    <mergeCell ref="BX214:BX215"/>
    <mergeCell ref="BY214:BY215"/>
    <mergeCell ref="BZ214:BZ215"/>
    <mergeCell ref="CA214:CA215"/>
    <mergeCell ref="BM215:BO215"/>
    <mergeCell ref="BQ215:BS215"/>
    <mergeCell ref="BU215:BW215"/>
    <mergeCell ref="BJ216:BJ217"/>
    <mergeCell ref="BK216:BK217"/>
    <mergeCell ref="BP216:BP217"/>
    <mergeCell ref="BT216:BT217"/>
    <mergeCell ref="BX216:BX217"/>
    <mergeCell ref="BY216:BY217"/>
    <mergeCell ref="BZ216:BZ217"/>
    <mergeCell ref="CA216:CA217"/>
    <mergeCell ref="BM217:BO217"/>
    <mergeCell ref="BQ217:BS217"/>
    <mergeCell ref="BU217:BW217"/>
    <mergeCell ref="BJ219:BJ220"/>
    <mergeCell ref="BK219:BK220"/>
    <mergeCell ref="BL219:BL220"/>
    <mergeCell ref="BM219:BO219"/>
    <mergeCell ref="BP219:BP220"/>
    <mergeCell ref="BQ219:BS219"/>
    <mergeCell ref="BT219:BT220"/>
    <mergeCell ref="BU219:BW219"/>
    <mergeCell ref="BX219:BX220"/>
    <mergeCell ref="BY219:BY220"/>
    <mergeCell ref="BZ219:BZ220"/>
    <mergeCell ref="CA219:CA220"/>
    <mergeCell ref="BJ221:BJ222"/>
    <mergeCell ref="BK221:BK222"/>
    <mergeCell ref="BL221:BL224"/>
    <mergeCell ref="BP221:BP222"/>
    <mergeCell ref="BT221:BT222"/>
    <mergeCell ref="BX221:BX222"/>
    <mergeCell ref="BY221:BY222"/>
    <mergeCell ref="BZ221:BZ222"/>
    <mergeCell ref="CA221:CA222"/>
    <mergeCell ref="BM222:BO222"/>
    <mergeCell ref="BQ222:BS222"/>
    <mergeCell ref="BU222:BW222"/>
    <mergeCell ref="BJ223:BJ224"/>
    <mergeCell ref="BK223:BK224"/>
    <mergeCell ref="BP223:BP224"/>
    <mergeCell ref="BT223:BT224"/>
    <mergeCell ref="BX223:BX224"/>
    <mergeCell ref="BY223:BY224"/>
    <mergeCell ref="BZ223:BZ224"/>
    <mergeCell ref="CA223:CA224"/>
    <mergeCell ref="BM224:BO224"/>
    <mergeCell ref="BQ224:BS224"/>
    <mergeCell ref="BU224:BW224"/>
    <mergeCell ref="BJ226:BJ227"/>
    <mergeCell ref="BK226:BK227"/>
    <mergeCell ref="BL226:BL227"/>
    <mergeCell ref="BM226:BO226"/>
    <mergeCell ref="BP226:BP227"/>
    <mergeCell ref="BQ226:BS226"/>
    <mergeCell ref="BT226:BT227"/>
    <mergeCell ref="BU226:BW226"/>
    <mergeCell ref="BX226:BX227"/>
    <mergeCell ref="BY226:BY227"/>
    <mergeCell ref="BZ226:BZ227"/>
    <mergeCell ref="CA226:CA227"/>
    <mergeCell ref="BJ228:BJ229"/>
    <mergeCell ref="BK228:BK229"/>
    <mergeCell ref="BL228:BL231"/>
    <mergeCell ref="BP228:BP229"/>
    <mergeCell ref="BT228:BT229"/>
    <mergeCell ref="BX228:BX229"/>
    <mergeCell ref="BY228:BY229"/>
    <mergeCell ref="BZ228:BZ229"/>
    <mergeCell ref="CA228:CA229"/>
    <mergeCell ref="BM229:BO229"/>
    <mergeCell ref="BQ229:BS229"/>
    <mergeCell ref="BU229:BW229"/>
    <mergeCell ref="BJ230:BJ231"/>
    <mergeCell ref="BK230:BK231"/>
    <mergeCell ref="BP230:BP231"/>
    <mergeCell ref="BT230:BT231"/>
    <mergeCell ref="BX230:BX231"/>
    <mergeCell ref="BY230:BY231"/>
    <mergeCell ref="BZ230:BZ231"/>
    <mergeCell ref="CA230:CA231"/>
    <mergeCell ref="BM231:BO231"/>
    <mergeCell ref="BQ231:BS231"/>
    <mergeCell ref="BU231:BW231"/>
    <mergeCell ref="BJ233:BJ234"/>
    <mergeCell ref="BK233:BK234"/>
    <mergeCell ref="BL233:BL234"/>
    <mergeCell ref="BM233:BO233"/>
    <mergeCell ref="BP233:BP234"/>
    <mergeCell ref="BQ233:BS233"/>
    <mergeCell ref="BT233:BT234"/>
    <mergeCell ref="BU233:BW233"/>
    <mergeCell ref="BX233:BX234"/>
    <mergeCell ref="BY233:BY234"/>
    <mergeCell ref="BZ233:BZ234"/>
    <mergeCell ref="CA233:CA234"/>
    <mergeCell ref="BJ235:BJ236"/>
    <mergeCell ref="BK235:BK236"/>
    <mergeCell ref="BL235:BL238"/>
    <mergeCell ref="BP235:BP236"/>
    <mergeCell ref="BT235:BT236"/>
    <mergeCell ref="BX235:BX236"/>
    <mergeCell ref="BY235:BY236"/>
    <mergeCell ref="BZ235:BZ236"/>
    <mergeCell ref="CA235:CA236"/>
    <mergeCell ref="BM236:BO236"/>
    <mergeCell ref="BQ236:BS236"/>
    <mergeCell ref="BU236:BW236"/>
    <mergeCell ref="BJ237:BJ238"/>
    <mergeCell ref="BK237:BK238"/>
    <mergeCell ref="BP237:BP238"/>
    <mergeCell ref="BT237:BT238"/>
    <mergeCell ref="BX237:BX238"/>
    <mergeCell ref="BY237:BY238"/>
    <mergeCell ref="BZ237:BZ238"/>
    <mergeCell ref="CA237:CA238"/>
    <mergeCell ref="BM238:BO238"/>
    <mergeCell ref="BQ238:BS238"/>
    <mergeCell ref="BU238:BW238"/>
    <mergeCell ref="BJ240:BJ241"/>
    <mergeCell ref="BK240:BK241"/>
    <mergeCell ref="BL240:BL241"/>
    <mergeCell ref="BM240:BO240"/>
    <mergeCell ref="BP240:BP241"/>
    <mergeCell ref="BQ240:BS240"/>
    <mergeCell ref="BT240:BT241"/>
    <mergeCell ref="BU240:BW240"/>
    <mergeCell ref="BX240:BX241"/>
    <mergeCell ref="BY240:BY241"/>
    <mergeCell ref="BZ240:BZ241"/>
    <mergeCell ref="CA240:CA241"/>
    <mergeCell ref="BJ242:BJ243"/>
    <mergeCell ref="BK242:BK243"/>
    <mergeCell ref="BL242:BL245"/>
    <mergeCell ref="BP242:BP243"/>
    <mergeCell ref="BT242:BT243"/>
    <mergeCell ref="BX242:BX243"/>
    <mergeCell ref="BY242:BY243"/>
    <mergeCell ref="BZ242:BZ243"/>
    <mergeCell ref="CA242:CA243"/>
    <mergeCell ref="BM243:BO243"/>
    <mergeCell ref="BQ243:BS243"/>
    <mergeCell ref="BU243:BW243"/>
    <mergeCell ref="BJ244:BJ245"/>
    <mergeCell ref="BK244:BK245"/>
    <mergeCell ref="BP244:BP245"/>
    <mergeCell ref="BT244:BT245"/>
    <mergeCell ref="BX244:BX245"/>
    <mergeCell ref="BY244:BY245"/>
    <mergeCell ref="BZ244:BZ245"/>
    <mergeCell ref="CA244:CA245"/>
    <mergeCell ref="BM245:BO245"/>
    <mergeCell ref="BQ245:BS245"/>
    <mergeCell ref="BU245:BW245"/>
    <mergeCell ref="BJ247:BJ248"/>
    <mergeCell ref="BK247:BK248"/>
    <mergeCell ref="BL247:BL248"/>
    <mergeCell ref="BM247:BO247"/>
    <mergeCell ref="BP247:BP248"/>
    <mergeCell ref="BQ247:BS247"/>
    <mergeCell ref="BT247:BT248"/>
    <mergeCell ref="BU247:BW247"/>
    <mergeCell ref="BX247:BX248"/>
    <mergeCell ref="BY247:BY248"/>
    <mergeCell ref="BZ247:BZ248"/>
    <mergeCell ref="CA247:CA248"/>
    <mergeCell ref="BJ249:BJ250"/>
    <mergeCell ref="BK249:BK250"/>
    <mergeCell ref="BL249:BL252"/>
    <mergeCell ref="BP249:BP250"/>
    <mergeCell ref="BT249:BT250"/>
    <mergeCell ref="BX249:BX250"/>
    <mergeCell ref="BY249:BY250"/>
    <mergeCell ref="BZ249:BZ250"/>
    <mergeCell ref="CA249:CA250"/>
    <mergeCell ref="BM250:BO250"/>
    <mergeCell ref="BQ250:BS250"/>
    <mergeCell ref="BU250:BW250"/>
    <mergeCell ref="BJ251:BJ252"/>
    <mergeCell ref="BK251:BK252"/>
    <mergeCell ref="BP251:BP252"/>
    <mergeCell ref="BT251:BT252"/>
    <mergeCell ref="BX251:BX252"/>
    <mergeCell ref="BY251:BY252"/>
    <mergeCell ref="BZ251:BZ252"/>
    <mergeCell ref="CA251:CA252"/>
    <mergeCell ref="BM252:BO252"/>
    <mergeCell ref="BQ252:BS252"/>
    <mergeCell ref="BU252:BW252"/>
    <mergeCell ref="BJ254:BJ255"/>
    <mergeCell ref="BK254:BK255"/>
    <mergeCell ref="BL254:BL255"/>
    <mergeCell ref="BM254:BO254"/>
    <mergeCell ref="BP254:BP255"/>
    <mergeCell ref="BQ254:BS254"/>
    <mergeCell ref="BT254:BT255"/>
    <mergeCell ref="BU254:BW254"/>
    <mergeCell ref="BX254:BX255"/>
    <mergeCell ref="BY254:BY255"/>
    <mergeCell ref="BZ254:BZ255"/>
    <mergeCell ref="CA254:CA255"/>
    <mergeCell ref="BJ256:BJ257"/>
    <mergeCell ref="BK256:BK257"/>
    <mergeCell ref="BL256:BL259"/>
    <mergeCell ref="BP256:BP257"/>
    <mergeCell ref="BT256:BT257"/>
    <mergeCell ref="BX256:BX257"/>
    <mergeCell ref="BY256:BY257"/>
    <mergeCell ref="BZ256:BZ257"/>
    <mergeCell ref="CA256:CA257"/>
    <mergeCell ref="BM257:BO257"/>
    <mergeCell ref="BQ257:BS257"/>
    <mergeCell ref="BU257:BW257"/>
    <mergeCell ref="BJ258:BJ259"/>
    <mergeCell ref="BK258:BK259"/>
    <mergeCell ref="BP258:BP259"/>
    <mergeCell ref="BT258:BT259"/>
    <mergeCell ref="BX258:BX259"/>
    <mergeCell ref="BY258:BY259"/>
    <mergeCell ref="BZ258:BZ259"/>
    <mergeCell ref="CA258:CA259"/>
    <mergeCell ref="BM259:BO259"/>
    <mergeCell ref="BQ259:BS259"/>
    <mergeCell ref="BU259:BW259"/>
    <mergeCell ref="BJ261:BJ262"/>
    <mergeCell ref="BK261:BK262"/>
    <mergeCell ref="BL261:BL262"/>
    <mergeCell ref="BM261:BO261"/>
    <mergeCell ref="BP261:BP262"/>
    <mergeCell ref="BQ261:BS261"/>
    <mergeCell ref="BT261:BT262"/>
    <mergeCell ref="BU261:BW261"/>
    <mergeCell ref="BX261:BX262"/>
    <mergeCell ref="BY261:BY262"/>
    <mergeCell ref="BZ261:BZ262"/>
    <mergeCell ref="CA261:CA262"/>
    <mergeCell ref="BJ263:BJ264"/>
    <mergeCell ref="BK263:BK264"/>
    <mergeCell ref="BL263:BL266"/>
    <mergeCell ref="BP263:BP264"/>
    <mergeCell ref="BT263:BT264"/>
    <mergeCell ref="BX263:BX264"/>
    <mergeCell ref="BY263:BY264"/>
    <mergeCell ref="BZ263:BZ264"/>
    <mergeCell ref="CA263:CA264"/>
    <mergeCell ref="BM264:BO264"/>
    <mergeCell ref="BQ264:BS264"/>
    <mergeCell ref="BU264:BW264"/>
    <mergeCell ref="BJ265:BJ266"/>
    <mergeCell ref="BK265:BK266"/>
    <mergeCell ref="BP265:BP266"/>
    <mergeCell ref="BT265:BT266"/>
    <mergeCell ref="BX265:BX266"/>
    <mergeCell ref="BY265:BY266"/>
    <mergeCell ref="BZ265:BZ266"/>
    <mergeCell ref="CA265:CA266"/>
    <mergeCell ref="BM266:BO266"/>
    <mergeCell ref="BQ266:BS266"/>
    <mergeCell ref="BU266:BW266"/>
    <mergeCell ref="BJ268:BJ269"/>
    <mergeCell ref="BK268:BK269"/>
    <mergeCell ref="BL268:BL269"/>
    <mergeCell ref="BM268:BO268"/>
    <mergeCell ref="BP268:BP269"/>
    <mergeCell ref="BQ268:BS268"/>
    <mergeCell ref="BT268:BT269"/>
    <mergeCell ref="BU268:BW268"/>
    <mergeCell ref="BX268:BX269"/>
    <mergeCell ref="BY268:BY269"/>
    <mergeCell ref="BZ268:BZ269"/>
    <mergeCell ref="CA268:CA269"/>
    <mergeCell ref="BJ270:BJ271"/>
    <mergeCell ref="BK270:BK271"/>
    <mergeCell ref="BL270:BL273"/>
    <mergeCell ref="BP270:BP271"/>
    <mergeCell ref="BT270:BT271"/>
    <mergeCell ref="BX270:BX271"/>
    <mergeCell ref="BY270:BY271"/>
    <mergeCell ref="BZ270:BZ271"/>
    <mergeCell ref="CA270:CA271"/>
    <mergeCell ref="BM271:BO271"/>
    <mergeCell ref="BQ271:BS271"/>
    <mergeCell ref="BU271:BW271"/>
    <mergeCell ref="BJ272:BJ273"/>
    <mergeCell ref="BK272:BK273"/>
    <mergeCell ref="BP272:BP273"/>
    <mergeCell ref="BT272:BT273"/>
    <mergeCell ref="BX272:BX273"/>
    <mergeCell ref="BY272:BY273"/>
    <mergeCell ref="BZ272:BZ273"/>
    <mergeCell ref="CA272:CA273"/>
    <mergeCell ref="BM273:BO273"/>
    <mergeCell ref="BQ273:BS273"/>
    <mergeCell ref="BU273:BW273"/>
    <mergeCell ref="BJ275:BJ276"/>
    <mergeCell ref="BK275:BK276"/>
    <mergeCell ref="BL275:BL276"/>
    <mergeCell ref="BM275:BO275"/>
    <mergeCell ref="BP275:BP276"/>
    <mergeCell ref="BQ275:BS275"/>
    <mergeCell ref="BT275:BT276"/>
    <mergeCell ref="BU275:BW275"/>
    <mergeCell ref="BX275:BX276"/>
    <mergeCell ref="BY275:BY276"/>
    <mergeCell ref="BZ275:BZ276"/>
    <mergeCell ref="CA275:CA276"/>
    <mergeCell ref="BJ277:BJ278"/>
    <mergeCell ref="BK277:BK278"/>
    <mergeCell ref="BL277:BL280"/>
    <mergeCell ref="BP277:BP278"/>
    <mergeCell ref="BT277:BT278"/>
    <mergeCell ref="BX277:BX278"/>
    <mergeCell ref="BY277:BY278"/>
    <mergeCell ref="BZ277:BZ278"/>
    <mergeCell ref="CA277:CA278"/>
    <mergeCell ref="BM278:BO278"/>
    <mergeCell ref="BQ278:BS278"/>
    <mergeCell ref="BU278:BW278"/>
    <mergeCell ref="BJ279:BJ280"/>
    <mergeCell ref="BK279:BK280"/>
    <mergeCell ref="BP279:BP280"/>
    <mergeCell ref="BT279:BT280"/>
    <mergeCell ref="BX279:BX280"/>
    <mergeCell ref="BY279:BY280"/>
    <mergeCell ref="BZ279:BZ280"/>
    <mergeCell ref="CA279:CA280"/>
    <mergeCell ref="BM280:BO280"/>
    <mergeCell ref="BQ280:BS280"/>
    <mergeCell ref="BU280:BW280"/>
    <mergeCell ref="BJ282:BJ283"/>
    <mergeCell ref="BK282:BK283"/>
    <mergeCell ref="BL282:BL283"/>
    <mergeCell ref="BM282:BO282"/>
    <mergeCell ref="BP282:BP283"/>
    <mergeCell ref="BQ282:BS282"/>
    <mergeCell ref="BT282:BT283"/>
    <mergeCell ref="BU282:BW282"/>
    <mergeCell ref="BX282:BX283"/>
    <mergeCell ref="BY282:BY283"/>
    <mergeCell ref="BZ282:BZ283"/>
    <mergeCell ref="CA282:CA283"/>
    <mergeCell ref="BJ284:BJ285"/>
    <mergeCell ref="BK284:BK285"/>
    <mergeCell ref="BL284:BL287"/>
    <mergeCell ref="BP284:BP285"/>
    <mergeCell ref="BT284:BT285"/>
    <mergeCell ref="BX284:BX285"/>
    <mergeCell ref="BY284:BY285"/>
    <mergeCell ref="BZ284:BZ285"/>
    <mergeCell ref="CA284:CA285"/>
    <mergeCell ref="BM285:BO285"/>
    <mergeCell ref="BQ285:BS285"/>
    <mergeCell ref="BU285:BW285"/>
    <mergeCell ref="BJ286:BJ287"/>
    <mergeCell ref="BK286:BK287"/>
    <mergeCell ref="BP286:BP287"/>
    <mergeCell ref="BT286:BT287"/>
    <mergeCell ref="BX286:BX287"/>
    <mergeCell ref="BY286:BY287"/>
    <mergeCell ref="BZ286:BZ287"/>
    <mergeCell ref="CA286:CA287"/>
    <mergeCell ref="BM287:BO287"/>
    <mergeCell ref="BQ287:BS287"/>
    <mergeCell ref="BU287:BW287"/>
    <mergeCell ref="CA289:CA290"/>
    <mergeCell ref="BJ291:BJ292"/>
    <mergeCell ref="BK291:BK292"/>
    <mergeCell ref="BL291:BL294"/>
    <mergeCell ref="BP291:BP292"/>
    <mergeCell ref="BT291:BT292"/>
    <mergeCell ref="BX291:BX292"/>
    <mergeCell ref="BY291:BY292"/>
    <mergeCell ref="BZ291:BZ292"/>
    <mergeCell ref="CA291:CA292"/>
    <mergeCell ref="BM292:BO292"/>
    <mergeCell ref="BQ292:BS292"/>
    <mergeCell ref="BU292:BW292"/>
    <mergeCell ref="BJ293:BJ294"/>
    <mergeCell ref="BK293:BK294"/>
    <mergeCell ref="BP293:BP294"/>
    <mergeCell ref="BT293:BT294"/>
    <mergeCell ref="BX293:BX294"/>
    <mergeCell ref="BY293:BY294"/>
    <mergeCell ref="BZ293:BZ294"/>
    <mergeCell ref="CA293:CA294"/>
    <mergeCell ref="BK300:BK301"/>
    <mergeCell ref="BP300:BP301"/>
    <mergeCell ref="BT300:BT301"/>
    <mergeCell ref="BX300:BX301"/>
    <mergeCell ref="BJ289:BJ290"/>
    <mergeCell ref="BK289:BK290"/>
    <mergeCell ref="BL289:BL290"/>
    <mergeCell ref="BM289:BO289"/>
    <mergeCell ref="BP289:BP290"/>
    <mergeCell ref="BQ289:BS289"/>
    <mergeCell ref="BT289:BT290"/>
    <mergeCell ref="BU289:BW289"/>
    <mergeCell ref="BX289:BX290"/>
    <mergeCell ref="BY289:BY290"/>
    <mergeCell ref="BZ289:BZ290"/>
    <mergeCell ref="BY300:BY301"/>
    <mergeCell ref="BZ300:BZ301"/>
    <mergeCell ref="CA300:CA301"/>
    <mergeCell ref="BM301:BO301"/>
    <mergeCell ref="BQ301:BS301"/>
    <mergeCell ref="BU301:BW301"/>
    <mergeCell ref="BM294:BO294"/>
    <mergeCell ref="BQ294:BS294"/>
    <mergeCell ref="BU294:BW294"/>
    <mergeCell ref="BJ296:BJ297"/>
    <mergeCell ref="BK296:BK297"/>
    <mergeCell ref="BL296:BL297"/>
    <mergeCell ref="BM296:BO296"/>
    <mergeCell ref="BP296:BP297"/>
    <mergeCell ref="BQ296:BS296"/>
    <mergeCell ref="BT296:BT297"/>
    <mergeCell ref="BU296:BW296"/>
    <mergeCell ref="BX296:BX297"/>
    <mergeCell ref="BY296:BY297"/>
    <mergeCell ref="BZ296:BZ297"/>
    <mergeCell ref="CA296:CA297"/>
    <mergeCell ref="BJ298:BJ299"/>
    <mergeCell ref="BK298:BK299"/>
    <mergeCell ref="BL298:BL301"/>
    <mergeCell ref="BP298:BP299"/>
    <mergeCell ref="BT298:BT299"/>
    <mergeCell ref="BX298:BX299"/>
    <mergeCell ref="BY298:BY299"/>
    <mergeCell ref="BZ298:BZ299"/>
    <mergeCell ref="CA298:CA299"/>
    <mergeCell ref="BM299:BO299"/>
    <mergeCell ref="BQ299:BS299"/>
    <mergeCell ref="BU299:BW299"/>
    <mergeCell ref="BJ300:BJ301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Участники</vt:lpstr>
      <vt:lpstr>Общая таблица</vt:lpstr>
      <vt:lpstr>Пары</vt:lpstr>
      <vt:lpstr>'Общая таблица'!Область_печати</vt:lpstr>
      <vt:lpstr>Пары!Область_печати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Legion78</cp:lastModifiedBy>
  <cp:lastPrinted>2022-10-30T15:35:04Z</cp:lastPrinted>
  <dcterms:created xsi:type="dcterms:W3CDTF">2021-10-29T15:53:27Z</dcterms:created>
  <dcterms:modified xsi:type="dcterms:W3CDTF">2022-10-30T17:03:11Z</dcterms:modified>
</cp:coreProperties>
</file>